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<sst xmlns="http://schemas.openxmlformats.org/spreadsheetml/2006/main" count="42" uniqueCount="42">
  <si>
    <t xml:space="preserve"/>
  </si>
  <si>
    <t xml:space="preserve">REG150</t>
  </si>
  <si>
    <t xml:space="preserve">m</t>
  </si>
  <si>
    <t xml:space="preserve">Revestimento de degrau de escada interior, com peças de barro cozido. Colocação em camada grossa.</t>
  </si>
  <si>
    <r>
      <rPr>
        <sz val="8.25"/>
        <color rgb="FF000000"/>
        <rFont val="Arial"/>
        <family val="2"/>
      </rPr>
      <t xml:space="preserve">Revestimento de degrau de escada interior, com peças de barro cozido, formado por. COLOCAÇÃO: em camada grossa com argamassa de cimento. ENCHIMENTO DE JUNTAS: com argamassa de juntas cimentosa melhorada, tipo CG2 W A, segundo EN 13888, com absorção de água reduzida e resistência elevada à abrasão, Webercolor Junta Fina "WEBER", cor Blanco, em juntas de 2 mm de espessura.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</si>
  <si>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</si>
  <si>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</si>
  <si>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</si>
  <si>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</si>
  <si>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</si>
  <si>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</si>
  <si>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mt09mor010c</t>
  </si>
  <si>
    <t xml:space="preserve">m³</t>
  </si>
  <si>
    <t xml:space="preserve">Argamassa de cimento CEM II/B-L 32,5 N tipo M-5, confeccionada em obra com 230 kg/m³ de cimento e uma proporção em volume 1/6.</t>
  </si>
  <si>
    <t xml:space="preserve">mt18bdo021sj</t>
  </si>
  <si>
    <t xml:space="preserve">m</t>
  </si>
  <si>
    <t xml:space="preserve">Cobertor de barro cozido, de elaboração mecânica, capacidade de absorção de água 6%&lt;E&lt;=10%, grupo AIIb, segundo NP EN 14411, com resistência ao deslizamento entre 35 e 45 segundo ENV 12633.</t>
  </si>
  <si>
    <t xml:space="preserve">mt18bdo022sj</t>
  </si>
  <si>
    <t xml:space="preserve">m</t>
  </si>
  <si>
    <t xml:space="preserve">Espelho de barro cozido, de elaboração mecânica, capacidade de absorção de água 6%&lt;E&lt;=10%, grupo AIIb, segundo NP EN 14411.</t>
  </si>
  <si>
    <t xml:space="preserve">mt09mcw050fa</t>
  </si>
  <si>
    <t xml:space="preserve">kg</t>
  </si>
  <si>
    <t xml:space="preserve">Argamassa de juntas cimentosa melhorada, tipo CG2 W A, segundo EN 13888, com absorção de água reduzida e resistência elevada à abrasão, Webercolor Junta Fina "WEBER", cor Blanco, composta de cimento branco, cimento cinzento, inertes calcários, resinas sintéticas, aditivos orgânicos e inorgânicos específicos e pigmentos minerais, com muito baixo conteúdo de compostos orgânicos voláteis (COV), extrafina e impermeável à água, para enchimento de juntas de todo tipo de peças cerâmicas e pedras naturais, para juntas de até 3 mm.</t>
  </si>
  <si>
    <t xml:space="preserve">mo023</t>
  </si>
  <si>
    <t xml:space="preserve">h</t>
  </si>
  <si>
    <t xml:space="preserve">Oficial de 1ª ladrilhador.</t>
  </si>
  <si>
    <t xml:space="preserve">mo061</t>
  </si>
  <si>
    <t xml:space="preserve">h</t>
  </si>
  <si>
    <t xml:space="preserve">Ajudante de ladrilhador.</t>
  </si>
  <si>
    <t xml:space="preserve">%</t>
  </si>
  <si>
    <t xml:space="preserve">Custos directos complementares</t>
  </si>
  <si>
    <t xml:space="preserve">Total:</t>
  </si>
  <si>
    <t xml:space="preserve">Referência e título da norma</t>
  </si>
  <si>
    <r>
      <rPr>
        <sz val="8.25"/>
        <color rgb="FF000000"/>
        <rFont val="Arial"/>
        <family val="2"/>
      </rPr>
      <t xml:space="preserve">Aplicabilidade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</si>
  <si>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Obrigatoriedade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</si>
  <si>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</si>
  <si>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 14411:2012</t>
  </si>
  <si>
    <t xml:space="preserve">1/3/4</t>
  </si>
  <si>
    <t xml:space="preserve">Pavimentos  e  revestimentos  cerâmicos  —  Definições,  classificação,  características,  avaliação  da conformidade  e  marcação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</si>
  <si>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de entrada em aplicação da norma harmonizada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</si>
  <si>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final do período de coexistência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</si>
  <si>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avaliação e verificação da regularidade do desempenho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</si>
</sst>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center" wrapText="1"/>
    </xf>
    <xf numFmtId="0" fontId="0" fillId="0" borderId="2" xfId="0" applyFont="1" applyAlignment="1">
      <alignment horizontal="center" vertical="center" wrapText="1"/>
    </xf>
    <xf numFmtId="0" fontId="0" fillId="0" borderId="4" xfId="0" applyFont="1" applyAlignment="1">
      <alignment horizontal="left" vertical="center" wrapText="1"/>
    </xf>
    <xf numFmtId="0" fontId="0" fillId="0" borderId="4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61" customWidth="1"/>
    <col min="3" max="3" width="4.08" customWidth="1"/>
    <col min="4" max="4" width="72.25" customWidth="1"/>
    <col min="5" max="5" width="9.18" customWidth="1"/>
    <col min="6" max="6" width="4.76" customWidth="1"/>
    <col min="7" max="7" width="1.36" customWidth="1"/>
    <col min="8" max="8" width="12.58" customWidth="1"/>
    <col min="9" max="9" width="1.70" customWidth="1"/>
    <col min="10" max="10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  <c r="I3" s="2"/>
      <c r="J3" s="2"/>
    </row>
    <row r="5" spans="1:10" ht="45.0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</row>
    <row r="8" spans="1:10" ht="13.50" thickBot="1" customHeight="1">
      <c r="A8" s="6" t="s">
        <v>5</v>
      </c>
      <c r="B8" s="6"/>
      <c r="C8" s="6" t="s">
        <v>6</v>
      </c>
      <c r="D8" s="6" t="s">
        <v>7</v>
      </c>
      <c r="E8" s="6"/>
      <c r="F8" s="6" t="s">
        <v>8</v>
      </c>
      <c r="G8" s="6"/>
      <c r="H8" s="6" t="s">
        <v>9</v>
      </c>
      <c r="I8" s="6" t="s">
        <v>10</v>
      </c>
      <c r="J8" s="6"/>
    </row>
    <row r="9" spans="1:10" ht="24.00" thickBot="1" customHeight="1">
      <c r="A9" s="7" t="s">
        <v>11</v>
      </c>
      <c r="B9" s="7"/>
      <c r="C9" s="9" t="s">
        <v>12</v>
      </c>
      <c r="D9" s="7" t="s">
        <v>13</v>
      </c>
      <c r="E9" s="7"/>
      <c r="F9" s="11">
        <v>0.02</v>
      </c>
      <c r="G9" s="11"/>
      <c r="H9" s="13">
        <v>21792</v>
      </c>
      <c r="I9" s="13">
        <f ca="1">ROUND(INDIRECT(ADDRESS(ROW()+(0), COLUMN()+(-3), 1))*INDIRECT(ADDRESS(ROW()+(0), COLUMN()+(-1), 1)), 2)</f>
        <v>435.84</v>
      </c>
      <c r="J9" s="13"/>
    </row>
    <row r="10" spans="1:10" ht="34.50" thickBot="1" customHeight="1">
      <c r="A10" s="14" t="s">
        <v>14</v>
      </c>
      <c r="B10" s="14"/>
      <c r="C10" s="15" t="s">
        <v>15</v>
      </c>
      <c r="D10" s="14" t="s">
        <v>16</v>
      </c>
      <c r="E10" s="14"/>
      <c r="F10" s="16">
        <v>1.05</v>
      </c>
      <c r="G10" s="16"/>
      <c r="H10" s="17">
        <v>63217.7</v>
      </c>
      <c r="I10" s="17">
        <f ca="1">ROUND(INDIRECT(ADDRESS(ROW()+(0), COLUMN()+(-3), 1))*INDIRECT(ADDRESS(ROW()+(0), COLUMN()+(-1), 1)), 2)</f>
        <v>66378.5</v>
      </c>
      <c r="J10" s="17"/>
    </row>
    <row r="11" spans="1:10" ht="24.00" thickBot="1" customHeight="1">
      <c r="A11" s="14" t="s">
        <v>17</v>
      </c>
      <c r="B11" s="14"/>
      <c r="C11" s="15" t="s">
        <v>18</v>
      </c>
      <c r="D11" s="14" t="s">
        <v>19</v>
      </c>
      <c r="E11" s="14"/>
      <c r="F11" s="16">
        <v>1.05</v>
      </c>
      <c r="G11" s="16"/>
      <c r="H11" s="17">
        <v>63217.7</v>
      </c>
      <c r="I11" s="17">
        <f ca="1">ROUND(INDIRECT(ADDRESS(ROW()+(0), COLUMN()+(-3), 1))*INDIRECT(ADDRESS(ROW()+(0), COLUMN()+(-1), 1)), 2)</f>
        <v>66378.5</v>
      </c>
      <c r="J11" s="17"/>
    </row>
    <row r="12" spans="1:10" ht="66.00" thickBot="1" customHeight="1">
      <c r="A12" s="14" t="s">
        <v>20</v>
      </c>
      <c r="B12" s="14"/>
      <c r="C12" s="15" t="s">
        <v>21</v>
      </c>
      <c r="D12" s="14" t="s">
        <v>22</v>
      </c>
      <c r="E12" s="14"/>
      <c r="F12" s="16">
        <v>1.2</v>
      </c>
      <c r="G12" s="16"/>
      <c r="H12" s="17">
        <v>240.53</v>
      </c>
      <c r="I12" s="17">
        <f ca="1">ROUND(INDIRECT(ADDRESS(ROW()+(0), COLUMN()+(-3), 1))*INDIRECT(ADDRESS(ROW()+(0), COLUMN()+(-1), 1)), 2)</f>
        <v>288.64</v>
      </c>
      <c r="J12" s="17"/>
    </row>
    <row r="13" spans="1:10" ht="13.50" thickBot="1" customHeight="1">
      <c r="A13" s="14" t="s">
        <v>23</v>
      </c>
      <c r="B13" s="14"/>
      <c r="C13" s="15" t="s">
        <v>24</v>
      </c>
      <c r="D13" s="14" t="s">
        <v>25</v>
      </c>
      <c r="E13" s="14"/>
      <c r="F13" s="16">
        <v>0.913</v>
      </c>
      <c r="G13" s="16"/>
      <c r="H13" s="17">
        <v>1101.86</v>
      </c>
      <c r="I13" s="17">
        <f ca="1">ROUND(INDIRECT(ADDRESS(ROW()+(0), COLUMN()+(-3), 1))*INDIRECT(ADDRESS(ROW()+(0), COLUMN()+(-1), 1)), 2)</f>
        <v>1006</v>
      </c>
      <c r="J13" s="17"/>
    </row>
    <row r="14" spans="1:10" ht="13.50" thickBot="1" customHeight="1">
      <c r="A14" s="14" t="s">
        <v>26</v>
      </c>
      <c r="B14" s="14"/>
      <c r="C14" s="18" t="s">
        <v>27</v>
      </c>
      <c r="D14" s="19" t="s">
        <v>28</v>
      </c>
      <c r="E14" s="19"/>
      <c r="F14" s="20">
        <v>0.457</v>
      </c>
      <c r="G14" s="20"/>
      <c r="H14" s="21">
        <v>647.8</v>
      </c>
      <c r="I14" s="21">
        <f ca="1">ROUND(INDIRECT(ADDRESS(ROW()+(0), COLUMN()+(-3), 1))*INDIRECT(ADDRESS(ROW()+(0), COLUMN()+(-1), 1)), 2)</f>
        <v>296.04</v>
      </c>
      <c r="J14" s="21"/>
    </row>
    <row r="15" spans="1:10" ht="13.50" thickBot="1" customHeight="1">
      <c r="A15" s="19"/>
      <c r="B15" s="19"/>
      <c r="C15" s="22" t="s">
        <v>29</v>
      </c>
      <c r="D15" s="5" t="s">
        <v>30</v>
      </c>
      <c r="E15" s="5"/>
      <c r="F15" s="23">
        <v>2</v>
      </c>
      <c r="G15" s="23"/>
      <c r="H15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1))), 2)</f>
        <v>134784</v>
      </c>
      <c r="I15" s="24">
        <f ca="1">ROUND(INDIRECT(ADDRESS(ROW()+(0), COLUMN()+(-3), 1))*INDIRECT(ADDRESS(ROW()+(0), COLUMN()+(-1), 1))/100, 2)</f>
        <v>2695.67</v>
      </c>
      <c r="J15" s="24"/>
    </row>
    <row r="16" spans="1:10" ht="13.50" thickBot="1" customHeight="1">
      <c r="A16" s="25"/>
      <c r="B16" s="25"/>
      <c r="C16" s="26"/>
      <c r="D16" s="26"/>
      <c r="E16" s="26"/>
      <c r="F16" s="27"/>
      <c r="G16" s="27"/>
      <c r="H16" s="28" t="s">
        <v>31</v>
      </c>
      <c r="I16" s="29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137479</v>
      </c>
      <c r="J16" s="29"/>
    </row>
    <row r="19" spans="1:10" ht="13.50" thickBot="1" customHeight="1">
      <c r="A19" s="30" t="s">
        <v>32</v>
      </c>
      <c r="B19" s="30"/>
      <c r="C19" s="30"/>
      <c r="D19" s="30"/>
      <c r="E19" s="30" t="s">
        <v>33</v>
      </c>
      <c r="F19" s="30"/>
      <c r="G19" s="30" t="s">
        <v>34</v>
      </c>
      <c r="H19" s="30"/>
      <c r="I19" s="30"/>
      <c r="J19" s="30" t="s">
        <v>35</v>
      </c>
    </row>
    <row r="20" spans="1:10" ht="13.50" thickBot="1" customHeight="1">
      <c r="A20" s="31" t="s">
        <v>36</v>
      </c>
      <c r="B20" s="31"/>
      <c r="C20" s="31"/>
      <c r="D20" s="31"/>
      <c r="E20" s="32">
        <v>172013</v>
      </c>
      <c r="F20" s="32"/>
      <c r="G20" s="32">
        <v>172014</v>
      </c>
      <c r="H20" s="32"/>
      <c r="I20" s="32"/>
      <c r="J20" s="32" t="s">
        <v>37</v>
      </c>
    </row>
    <row r="21" spans="1:10" ht="24.00" thickBot="1" customHeight="1">
      <c r="A21" s="33" t="s">
        <v>38</v>
      </c>
      <c r="B21" s="33"/>
      <c r="C21" s="33"/>
      <c r="D21" s="33"/>
      <c r="E21" s="34"/>
      <c r="F21" s="34"/>
      <c r="G21" s="34"/>
      <c r="H21" s="34"/>
      <c r="I21" s="34"/>
      <c r="J21" s="34"/>
    </row>
    <row r="24" spans="1:1" ht="33.75" thickBot="1" customHeight="1">
      <c r="A24" s="1" t="s">
        <v>39</v>
      </c>
      <c r="B24" s="1"/>
      <c r="C24" s="1"/>
      <c r="D24" s="1"/>
      <c r="E24" s="1"/>
      <c r="F24" s="1"/>
      <c r="G24" s="1"/>
      <c r="H24" s="1"/>
      <c r="I24" s="1"/>
      <c r="J24" s="1"/>
    </row>
    <row r="25" spans="1:1" ht="33.75" thickBot="1" customHeight="1">
      <c r="A25" s="1" t="s">
        <v>40</v>
      </c>
      <c r="B25" s="1"/>
      <c r="C25" s="1"/>
      <c r="D25" s="1"/>
      <c r="E25" s="1"/>
      <c r="F25" s="1"/>
      <c r="G25" s="1"/>
      <c r="H25" s="1"/>
      <c r="I25" s="1"/>
      <c r="J25" s="1"/>
    </row>
    <row r="26" spans="1:1" ht="33.75" thickBot="1" customHeight="1">
      <c r="A26" s="1" t="s">
        <v>41</v>
      </c>
      <c r="B26" s="1"/>
      <c r="C26" s="1"/>
      <c r="D26" s="1"/>
      <c r="E26" s="1"/>
      <c r="F26" s="1"/>
      <c r="G26" s="1"/>
      <c r="H26" s="1"/>
      <c r="I26" s="1"/>
      <c r="J26" s="1"/>
    </row>
  </sheetData>
  <mergeCells count="50">
    <mergeCell ref="A1:J1"/>
    <mergeCell ref="C3:J3"/>
    <mergeCell ref="A5:J5"/>
    <mergeCell ref="A8:B8"/>
    <mergeCell ref="D8:E8"/>
    <mergeCell ref="F8:G8"/>
    <mergeCell ref="I8:J8"/>
    <mergeCell ref="A9:B9"/>
    <mergeCell ref="D9:E9"/>
    <mergeCell ref="F9:G9"/>
    <mergeCell ref="I9:J9"/>
    <mergeCell ref="A10:B10"/>
    <mergeCell ref="D10:E10"/>
    <mergeCell ref="F10:G10"/>
    <mergeCell ref="I10:J10"/>
    <mergeCell ref="A11:B11"/>
    <mergeCell ref="D11:E11"/>
    <mergeCell ref="F11:G11"/>
    <mergeCell ref="I11:J11"/>
    <mergeCell ref="A12:B12"/>
    <mergeCell ref="D12:E12"/>
    <mergeCell ref="F12:G12"/>
    <mergeCell ref="I12:J12"/>
    <mergeCell ref="A13:B13"/>
    <mergeCell ref="D13:E13"/>
    <mergeCell ref="F13:G13"/>
    <mergeCell ref="I13:J13"/>
    <mergeCell ref="A14:B14"/>
    <mergeCell ref="D14:E14"/>
    <mergeCell ref="F14:G14"/>
    <mergeCell ref="I14:J14"/>
    <mergeCell ref="A15:B15"/>
    <mergeCell ref="D15:E15"/>
    <mergeCell ref="F15:G15"/>
    <mergeCell ref="I15:J15"/>
    <mergeCell ref="A16:B16"/>
    <mergeCell ref="D16:E16"/>
    <mergeCell ref="F16:G16"/>
    <mergeCell ref="I16:J16"/>
    <mergeCell ref="A19:D19"/>
    <mergeCell ref="E19:F19"/>
    <mergeCell ref="G19:I19"/>
    <mergeCell ref="A20:D20"/>
    <mergeCell ref="E20:F21"/>
    <mergeCell ref="G20:I21"/>
    <mergeCell ref="J20:J21"/>
    <mergeCell ref="A21:D21"/>
    <mergeCell ref="A24:J24"/>
    <mergeCell ref="A25:J25"/>
    <mergeCell ref="A26:J26"/>
  </mergeCells>
  <pageMargins left="0.147638" right="0.147638" top="0.206693" bottom="0.206693" header="0.0" footer="0.0"/>
  <pageSetup paperSize="9" orientation="portrait"/>
  <rowBreaks count="0" manualBreakCount="0">
    </rowBreaks>
</worksheet>
</file>