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<sst xmlns="http://schemas.openxmlformats.org/spreadsheetml/2006/main" count="48" uniqueCount="48">
  <si>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</si>
  <si>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REG140</t>
  </si>
  <si>
    <t xml:space="preserve">m</t>
  </si>
  <si>
    <t xml:space="preserve">Revestimento de degrau de escada interior, com peças de tijoleira tradicional. Colocação em camada fina.</t>
  </si>
  <si>
    <r>
      <rPr>
        <sz val="8.25"/>
        <color rgb="FF000000"/>
        <rFont val="Arial"/>
        <family val="2"/>
      </rPr>
      <t xml:space="preserve">Revestimento de degrau de escada interior, com peças de tijoleira tradicional, formado por cobertor com canto arredondado, e espelho, gama média, capacidade de absorção de água 6%&lt;E&lt;=10%, grupo AIIb, segundo NP EN 14411, com resistência ao deslizamento entre 35 e 45 segundo ENV 12633. COLOCAÇÃO: em camada fina e através de colagem simples com cimento cola de presa normal, de altas prestações, C1 T, segundo NP EN 12004, com deslizamento reduzido Webercol Dur "WEBER", cor cinzento. ENCHIMENTO DE JUNTAS: com argamassa de juntas cimentosa melhorada, tipo CG2 W A, segundo EN 13888, com absorção de água reduzida e resistência elevada à abrasão, Webercolor Junta Fina "WEBER", cor Blanco,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</si>
  <si>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</si>
  <si>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</si>
  <si>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</si>
  <si>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</si>
  <si>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</si>
  <si>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</si>
  <si>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mt09mcw010d</t>
  </si>
  <si>
    <t xml:space="preserve">kg</t>
  </si>
  <si>
    <t xml:space="preserve">Cimento cola de presa normal, de altas prestações, C1 T, segundo NP EN 12004, com deslizamento reduzido Webercol Dur "WEBER", cor cinzento, à base de cimento cinzento, resina sintética, inertes siliciosos e calcários e aditivos orgânicos e inorgânicos, com resistência à imersão em água.</t>
  </si>
  <si>
    <t xml:space="preserve">mt18bcb105jb</t>
  </si>
  <si>
    <t xml:space="preserve">m</t>
  </si>
  <si>
    <t xml:space="preserve">Cobertor de tijoleira tradicional com canto arredondado, gama média, capacidade de absorção de água 6%&lt;E&lt;=10%, grupo AIIb, segundo NP EN 14411, com resistência ao deslizamento entre 35 e 45 segundo ENV 12633.</t>
  </si>
  <si>
    <t xml:space="preserve">mt18bcb106jb</t>
  </si>
  <si>
    <t xml:space="preserve">m</t>
  </si>
  <si>
    <t xml:space="preserve">Espelho de tijoleira tradicional, gama média, capacidade de absorção de água 6%&lt;E&lt;=10%, grupo AIIb, segundo NP EN 14411.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</si>
  <si>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</si>
  <si>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</si>
  <si>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</si>
  <si>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mt09mcw050fa</t>
  </si>
  <si>
    <t xml:space="preserve">kg</t>
  </si>
  <si>
    <t xml:space="preserve">Argamassa de juntas cimentosa melhorada, tipo CG2 W A, segundo EN 13888, com absorção de água reduzida e resistência elevada à abrasão, Webercolor Junta Fina "WEBER", cor Blanco, composta de cimento branco, cimento cinzento, inertes calcários, resinas sintéticas, aditivos orgânicos e inorgânicos específicos e pigmentos minerais, com muito baixo conteúdo de compostos orgânicos voláteis (COV), extrafina e impermeável à água, para enchimento de juntas de todo tipo de peças cerâmicas e pedras naturais, para juntas de até 3 mm.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</si>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</sst>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4.08" customWidth="1"/>
    <col min="4" max="4" width="72.42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1.485</v>
      </c>
      <c r="G9" s="11"/>
      <c r="H9" s="13">
        <v>63.09</v>
      </c>
      <c r="I9" s="13">
        <f ca="1">ROUND(INDIRECT(ADDRESS(ROW()+(0), COLUMN()+(-3), 1))*INDIRECT(ADDRESS(ROW()+(0), COLUMN()+(-1), 1)), 2)</f>
        <v>93.69</v>
      </c>
      <c r="J9" s="13"/>
    </row>
    <row r="10" spans="1:10" ht="34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7783.29</v>
      </c>
      <c r="I10" s="17">
        <f ca="1">ROUND(INDIRECT(ADDRESS(ROW()+(0), COLUMN()+(-3), 1))*INDIRECT(ADDRESS(ROW()+(0), COLUMN()+(-1), 1)), 2)</f>
        <v>8172.45</v>
      </c>
      <c r="J10" s="17"/>
    </row>
    <row r="11" spans="1:10" ht="24.0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3088.61</v>
      </c>
      <c r="I11" s="17">
        <f ca="1">ROUND(INDIRECT(ADDRESS(ROW()+(0), COLUMN()+(-3), 1))*INDIRECT(ADDRESS(ROW()+(0), COLUMN()+(-1), 1)), 2)</f>
        <v>3243.04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2965.07</v>
      </c>
      <c r="I12" s="17">
        <f ca="1">ROUND(INDIRECT(ADDRESS(ROW()+(0), COLUMN()+(-3), 1))*INDIRECT(ADDRESS(ROW()+(0), COLUMN()+(-1), 1)), 2)</f>
        <v>154.18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0.043</v>
      </c>
      <c r="G13" s="16"/>
      <c r="H13" s="17">
        <v>240.53</v>
      </c>
      <c r="I13" s="17">
        <f ca="1">ROUND(INDIRECT(ADDRESS(ROW()+(0), COLUMN()+(-3), 1))*INDIRECT(ADDRESS(ROW()+(0), COLUMN()+(-1), 1)), 2)</f>
        <v>10.34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0.913</v>
      </c>
      <c r="G14" s="16"/>
      <c r="H14" s="17">
        <v>1101.86</v>
      </c>
      <c r="I14" s="17">
        <f ca="1">ROUND(INDIRECT(ADDRESS(ROW()+(0), COLUMN()+(-3), 1))*INDIRECT(ADDRESS(ROW()+(0), COLUMN()+(-1), 1)), 2)</f>
        <v>1006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0.457</v>
      </c>
      <c r="G15" s="20"/>
      <c r="H15" s="21">
        <v>647.8</v>
      </c>
      <c r="I15" s="21">
        <f ca="1">ROUND(INDIRECT(ADDRESS(ROW()+(0), COLUMN()+(-3), 1))*INDIRECT(ADDRESS(ROW()+(0), COLUMN()+(-1), 1)), 2)</f>
        <v>296.04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12975.7</v>
      </c>
      <c r="I16" s="24">
        <f ca="1">ROUND(INDIRECT(ADDRESS(ROW()+(0), COLUMN()+(-3), 1))*INDIRECT(ADDRESS(ROW()+(0), COLUMN()+(-1), 1))/100, 2)</f>
        <v>259.51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13235.3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