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<sst xmlns="http://schemas.openxmlformats.org/spreadsheetml/2006/main" count="40" uniqueCount="40">
  <si>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</si>
  <si>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REG020</t>
  </si>
  <si>
    <t xml:space="preserve">m</t>
  </si>
  <si>
    <t xml:space="preserve">Rodapé cerâmico de escada. Colocação em camada fina.</t>
  </si>
  <si>
    <r>
      <rPr>
        <sz val="8.25"/>
        <color rgb="FF000000"/>
        <rFont val="Arial"/>
        <family val="2"/>
      </rPr>
      <t xml:space="preserve">Rodapé de escada, de grés esmaltado, de 80 mm, gama média. COLOCAÇÃO: em camada fina,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Ancha "WEBER", cor Blanco.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</si>
  <si>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</si>
  <si>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</si>
  <si>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</si>
  <si>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</si>
  <si>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</si>
  <si>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</si>
  <si>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mt18rce105b</t>
  </si>
  <si>
    <t xml:space="preserve">m</t>
  </si>
  <si>
    <t xml:space="preserve">Rodapé de grés esmaltado, cortado a meia esquadria para revestimento de degrau, de 80 cm de altura, gama média.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</si>
  <si>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</si>
  <si>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</si>
  <si>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</si>
  <si>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mt09mcw050ha</t>
  </si>
  <si>
    <t xml:space="preserve">kg</t>
  </si>
  <si>
    <t xml:space="preserve">Argamassa de juntas cimentosa melhorada, tipo CG2 W A, segundo EN 13888, com absorção de água reduzida e resistência elevada à abrasão, Webercolor Junta Ancha "WEBER", cor Blanco, composta de cimento, inertes calcários, resinas sintéticas, aditivos orgânicos e inorgânicos específicos e pigmentos minerais, com muito baixo conteúdo de compostos orgânicos voláteis (COV), de endurecimento sem retracção e impermeável à água, para enchimento de juntas de todo tipo de peças cerâmicas e pedras naturais, para juntas de 3 a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</si>
  <si>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</si>
  <si>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</si>
  <si>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</si>
  <si>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</si>
  <si>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</si>
  <si>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</si>
  <si>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</si>
  <si>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</si>
  <si>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892,35Kz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</si>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</sst>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72.0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1.05</v>
      </c>
      <c r="H9" s="11"/>
      <c r="I9" s="13">
        <v>3582.79</v>
      </c>
      <c r="J9" s="13">
        <f ca="1">ROUND(INDIRECT(ADDRESS(ROW()+(0), COLUMN()+(-3), 1))*INDIRECT(ADDRESS(ROW()+(0), COLUMN()+(-1), 1)), 2)</f>
        <v>3761.93</v>
      </c>
      <c r="K9" s="13"/>
    </row>
    <row r="10" spans="1:11" ht="45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0.333</v>
      </c>
      <c r="H10" s="16"/>
      <c r="I10" s="17">
        <v>63.09</v>
      </c>
      <c r="J10" s="17">
        <f ca="1">ROUND(INDIRECT(ADDRESS(ROW()+(0), COLUMN()+(-3), 1))*INDIRECT(ADDRESS(ROW()+(0), COLUMN()+(-1), 1)), 2)</f>
        <v>21.01</v>
      </c>
      <c r="K10" s="17"/>
    </row>
    <row r="11" spans="1:11" ht="66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0.25</v>
      </c>
      <c r="H11" s="16"/>
      <c r="I11" s="17">
        <v>231.79</v>
      </c>
      <c r="J11" s="17">
        <f ca="1">ROUND(INDIRECT(ADDRESS(ROW()+(0), COLUMN()+(-3), 1))*INDIRECT(ADDRESS(ROW()+(0), COLUMN()+(-1), 1)), 2)</f>
        <v>57.95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0.228</v>
      </c>
      <c r="H12" s="16"/>
      <c r="I12" s="17">
        <v>1101.86</v>
      </c>
      <c r="J12" s="17">
        <f ca="1">ROUND(INDIRECT(ADDRESS(ROW()+(0), COLUMN()+(-3), 1))*INDIRECT(ADDRESS(ROW()+(0), COLUMN()+(-1), 1)), 2)</f>
        <v>251.22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0.114</v>
      </c>
      <c r="H13" s="20"/>
      <c r="I13" s="21">
        <v>647.8</v>
      </c>
      <c r="J13" s="21">
        <f ca="1">ROUND(INDIRECT(ADDRESS(ROW()+(0), COLUMN()+(-3), 1))*INDIRECT(ADDRESS(ROW()+(0), COLUMN()+(-1), 1)), 2)</f>
        <v>73.85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4165.96</v>
      </c>
      <c r="J14" s="24">
        <f ca="1">ROUND(INDIRECT(ADDRESS(ROW()+(0), COLUMN()+(-3), 1))*INDIRECT(ADDRESS(ROW()+(0), COLUMN()+(-1), 1))/100, 2)</f>
        <v>83.32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4249.28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142013</v>
      </c>
      <c r="G19" s="31"/>
      <c r="H19" s="31">
        <v>172013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