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<sst xmlns="http://schemas.openxmlformats.org/spreadsheetml/2006/main" count="58" uniqueCount="58">
  <si>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</si>
  <si>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REG010</t>
  </si>
  <si>
    <t xml:space="preserve">Ud</t>
  </si>
  <si>
    <t xml:space="preserve">Revestimento de escada com elementos cerâmicos.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</si>
  <si>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largura, formado por peças de grés esmaltado, e rodapé de escada colocado num lateral. Assente com argamassa de cimento e enchimento de juntas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</si>
  <si>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</si>
  <si>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</si>
  <si>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</si>
  <si>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</si>
  <si>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</si>
  <si>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</si>
  <si>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mt18pce010800</t>
  </si>
  <si>
    <t xml:space="preserve">m</t>
  </si>
  <si>
    <t xml:space="preserve">Cobertor para degrau de grés esmaltado, 8,00Kz/m.</t>
  </si>
  <si>
    <t xml:space="preserve">mt18pce011800</t>
  </si>
  <si>
    <t xml:space="preserve">m</t>
  </si>
  <si>
    <t xml:space="preserve">Espelho para degrau de grés esmaltado, 8,00Kz/m.</t>
  </si>
  <si>
    <t xml:space="preserve">mt18zce010a500</t>
  </si>
  <si>
    <t xml:space="preserve">m</t>
  </si>
  <si>
    <t xml:space="preserve">Rodapé de escada cerâmico de grés esmaltado, 420x180 mm, 5,00Kz/m.</t>
  </si>
  <si>
    <t xml:space="preserve">mt18bde010800</t>
  </si>
  <si>
    <t xml:space="preserve">m²</t>
  </si>
  <si>
    <t xml:space="preserve">Ladrilho cerâmico de grés esmaltado, 8,00Kz/m², segundo NP EN 14411.</t>
  </si>
  <si>
    <t xml:space="preserve">mt18rce010a300</t>
  </si>
  <si>
    <t xml:space="preserve">m</t>
  </si>
  <si>
    <t xml:space="preserve">Rodapé cerâmico de grés esmaltado, de 7 cm de largura, 3,00Kz/m.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</si>
  <si>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</si>
  <si>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</si>
  <si>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</si>
  <si>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mt01ara010a</t>
  </si>
  <si>
    <t xml:space="preserve">m³</t>
  </si>
  <si>
    <t xml:space="preserve">Areia com granulometria de 0 a 5 mm de diâmetro, limpa.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</si>
  <si>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</si>
  <si>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</si>
  <si>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</si>
  <si>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</si>
  <si>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</si>
  <si>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</si>
  <si>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</si>
  <si>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</si>
  <si>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</si>
  <si>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</si>
  <si>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</si>
  <si>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</si>
  <si>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</si>
  <si>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</si>
  <si>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60.424,77Kz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</si>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</sst>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17</v>
      </c>
      <c r="H9" s="11"/>
      <c r="I9" s="13">
        <v>7787.7</v>
      </c>
      <c r="J9" s="13">
        <f ca="1">ROUND(INDIRECT(ADDRESS(ROW()+(0), COLUMN()+(-3), 1))*INDIRECT(ADDRESS(ROW()+(0), COLUMN()+(-1), 1)), 2)</f>
        <v>132391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17</v>
      </c>
      <c r="H10" s="16"/>
      <c r="I10" s="17">
        <v>7787.7</v>
      </c>
      <c r="J10" s="17">
        <f ca="1">ROUND(INDIRECT(ADDRESS(ROW()+(0), COLUMN()+(-3), 1))*INDIRECT(ADDRESS(ROW()+(0), COLUMN()+(-1), 1)), 2)</f>
        <v>132391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7.14</v>
      </c>
      <c r="H11" s="16"/>
      <c r="I11" s="17">
        <v>4867.31</v>
      </c>
      <c r="J11" s="17">
        <f ca="1">ROUND(INDIRECT(ADDRESS(ROW()+(0), COLUMN()+(-3), 1))*INDIRECT(ADDRESS(ROW()+(0), COLUMN()+(-1), 1)), 2)</f>
        <v>34752.6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7787.7</v>
      </c>
      <c r="J12" s="17">
        <f ca="1">ROUND(INDIRECT(ADDRESS(ROW()+(0), COLUMN()+(-3), 1))*INDIRECT(ADDRESS(ROW()+(0), COLUMN()+(-1), 1)), 2)</f>
        <v>8177.09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2920.39</v>
      </c>
      <c r="J13" s="17">
        <f ca="1">ROUND(INDIRECT(ADDRESS(ROW()+(0), COLUMN()+(-3), 1))*INDIRECT(ADDRESS(ROW()+(0), COLUMN()+(-1), 1)), 2)</f>
        <v>5840.78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0.22</v>
      </c>
      <c r="H14" s="16"/>
      <c r="I14" s="17">
        <v>21792</v>
      </c>
      <c r="J14" s="17">
        <f ca="1">ROUND(INDIRECT(ADDRESS(ROW()+(0), COLUMN()+(-3), 1))*INDIRECT(ADDRESS(ROW()+(0), COLUMN()+(-1), 1)), 2)</f>
        <v>4794.24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2402.44</v>
      </c>
      <c r="J15" s="17">
        <f ca="1">ROUND(INDIRECT(ADDRESS(ROW()+(0), COLUMN()+(-3), 1))*INDIRECT(ADDRESS(ROW()+(0), COLUMN()+(-1), 1)), 2)</f>
        <v>48.05</v>
      </c>
      <c r="K15" s="17"/>
    </row>
    <row r="16" spans="1:11" ht="76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13.25</v>
      </c>
      <c r="H16" s="16"/>
      <c r="I16" s="17">
        <v>231.79</v>
      </c>
      <c r="J16" s="17">
        <f ca="1">ROUND(INDIRECT(ADDRESS(ROW()+(0), COLUMN()+(-3), 1))*INDIRECT(ADDRESS(ROW()+(0), COLUMN()+(-1), 1)), 2)</f>
        <v>3071.22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11.881</v>
      </c>
      <c r="H17" s="16"/>
      <c r="I17" s="17">
        <v>1055.59</v>
      </c>
      <c r="J17" s="17">
        <f ca="1">ROUND(INDIRECT(ADDRESS(ROW()+(0), COLUMN()+(-3), 1))*INDIRECT(ADDRESS(ROW()+(0), COLUMN()+(-1), 1)), 2)</f>
        <v>12541.5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11.881</v>
      </c>
      <c r="H18" s="16"/>
      <c r="I18" s="17">
        <v>620.64</v>
      </c>
      <c r="J18" s="17">
        <f ca="1">ROUND(INDIRECT(ADDRESS(ROW()+(0), COLUMN()+(-3), 1))*INDIRECT(ADDRESS(ROW()+(0), COLUMN()+(-1), 1)), 2)</f>
        <v>7373.82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11.881</v>
      </c>
      <c r="H19" s="20"/>
      <c r="I19" s="21">
        <v>596.7</v>
      </c>
      <c r="J19" s="21">
        <f ca="1">ROUND(INDIRECT(ADDRESS(ROW()+(0), COLUMN()+(-3), 1))*INDIRECT(ADDRESS(ROW()+(0), COLUMN()+(-1), 1)), 2)</f>
        <v>7089.39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348470</v>
      </c>
      <c r="J20" s="24">
        <f ca="1">ROUND(INDIRECT(ADDRESS(ROW()+(0), COLUMN()+(-3), 1))*INDIRECT(ADDRESS(ROW()+(0), COLUMN()+(-1), 1))/100, 2)</f>
        <v>6969.41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355440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172013</v>
      </c>
      <c r="G25" s="31"/>
      <c r="H25" s="31">
        <v>172014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