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<sst xmlns="http://schemas.openxmlformats.org/spreadsheetml/2006/main" count="46" uniqueCount="46">
  <si>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</si>
  <si>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RAG140</t>
  </si>
  <si>
    <t xml:space="preserve">m²</t>
  </si>
  <si>
    <t xml:space="preserve">Revestimento interior com peças de grande formato de azulejo. Colocação em camada fina.</t>
  </si>
  <si>
    <r>
      <rPr>
        <sz val="8.25"/>
        <color rgb="FF000000"/>
        <rFont val="Arial"/>
        <family val="2"/>
      </rPr>
      <t xml:space="preserve">Revestimento interior com peças de grande formato de azulejo, de 200x400 mm, cor branca, acabamento mate, gama média, capacidade de absorção de água E&gt;10%, grupo BIII, segundo NP EN 14411. SUPORTE: paramento de betão, vertical, até 3 m de altura. COLOCAÇÃO: em camada fina e através de colagem dupla com cimento cola melhorado de ligantes mistos, C2 TE, segundo NP EN 12004, com deslizamento reduzido e tempo de colocação ampliado Webercol Flex Duo "WEBER", cor cinzento. ENCHIMENTO DE JUNTAS: com argamassa de juntas cimentosa melhorada, tipo CG2 W A, segundo EN 13888, com absorção de água reduzida e resistência elevada à abrasão, Webercolor Junta Fina "WEBER", cor Blanco, em juntas de 3 mm de espessura. Inclusive cruzetas de PVC. O preço não inclui as peças especiais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</si>
  <si>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</si>
  <si>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</si>
  <si>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</si>
  <si>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</si>
  <si>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</si>
  <si>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</si>
  <si>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mt09mcw010g</t>
  </si>
  <si>
    <t xml:space="preserve">kg</t>
  </si>
  <si>
    <t xml:space="preserve">Cimento cola melhorado de ligantes mistos, C2 TE, segundo NP EN 12004, com deslizamento reduzido e tempo de colocação ampliado Webercol Flex Duo "WEBER", cor cinzento, à base de cimento cinzento, resinas sintéticas especiais, inertes siliciosos e calcários e aditivos orgânicos e inorgânicos, com muito baixo conteúdo de compostos orgânicos voláteis (COV), com resistência à imersão em água.</t>
  </si>
  <si>
    <t xml:space="preserve">mt19aba100gD</t>
  </si>
  <si>
    <t xml:space="preserve">m²</t>
  </si>
  <si>
    <t xml:space="preserve">Peças de grande formato de azulejo, de 200x400 mm, cor branca, acabamento mate, gama média, capacidade de absorção de água E&gt;10%, grupo BIII, segundo NP EN 14411.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</si>
  <si>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</si>
  <si>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</si>
  <si>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</si>
  <si>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</si>
  <si>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</si>
  <si>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</si>
  <si>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</si>
  <si>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</si>
  <si>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</si>
  <si>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</si>
  <si>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</si>
  <si>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</si>
  <si>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</si>
  <si>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</si>
  <si>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4.489,12Kz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</si>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</sst>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6</v>
      </c>
      <c r="G9" s="11"/>
      <c r="H9" s="13">
        <v>71.87</v>
      </c>
      <c r="I9" s="13">
        <f ca="1">ROUND(INDIRECT(ADDRESS(ROW()+(0), COLUMN()+(-3), 1))*INDIRECT(ADDRESS(ROW()+(0), COLUMN()+(-1), 1)), 2)</f>
        <v>431.22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18116.5</v>
      </c>
      <c r="I10" s="17">
        <f ca="1">ROUND(INDIRECT(ADDRESS(ROW()+(0), COLUMN()+(-3), 1))*INDIRECT(ADDRESS(ROW()+(0), COLUMN()+(-1), 1)), 2)</f>
        <v>19022.4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0.16</v>
      </c>
      <c r="G11" s="16"/>
      <c r="H11" s="17">
        <v>240.53</v>
      </c>
      <c r="I11" s="17">
        <f ca="1">ROUND(INDIRECT(ADDRESS(ROW()+(0), COLUMN()+(-3), 1))*INDIRECT(ADDRESS(ROW()+(0), COLUMN()+(-1), 1)), 2)</f>
        <v>38.48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0.25</v>
      </c>
      <c r="G12" s="16"/>
      <c r="H12" s="17">
        <v>2965.07</v>
      </c>
      <c r="I12" s="17">
        <f ca="1">ROUND(INDIRECT(ADDRESS(ROW()+(0), COLUMN()+(-3), 1))*INDIRECT(ADDRESS(ROW()+(0), COLUMN()+(-1), 1)), 2)</f>
        <v>741.27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0.508</v>
      </c>
      <c r="G13" s="16"/>
      <c r="H13" s="17">
        <v>1101.86</v>
      </c>
      <c r="I13" s="17">
        <f ca="1">ROUND(INDIRECT(ADDRESS(ROW()+(0), COLUMN()+(-3), 1))*INDIRECT(ADDRESS(ROW()+(0), COLUMN()+(-1), 1)), 2)</f>
        <v>559.74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0.254</v>
      </c>
      <c r="G14" s="20"/>
      <c r="H14" s="21">
        <v>647.8</v>
      </c>
      <c r="I14" s="21">
        <f ca="1">ROUND(INDIRECT(ADDRESS(ROW()+(0), COLUMN()+(-3), 1))*INDIRECT(ADDRESS(ROW()+(0), COLUMN()+(-1), 1)), 2)</f>
        <v>164.54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20957.6</v>
      </c>
      <c r="I15" s="24">
        <f ca="1">ROUND(INDIRECT(ADDRESS(ROW()+(0), COLUMN()+(-3), 1))*INDIRECT(ADDRESS(ROW()+(0), COLUMN()+(-1), 1))/100, 2)</f>
        <v>419.15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21376.8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