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<sst xmlns="http://schemas.openxmlformats.org/spreadsheetml/2006/main" count="27" uniqueCount="27">
  <si>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</si>
  <si>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TPH050</t>
  </si>
  <si>
    <t xml:space="preserve">Ud</t>
  </si>
  <si>
    <t xml:space="preserve">Pino fixo, de betão pré-fabricado.</t>
  </si>
  <si>
    <r>
      <rPr>
        <sz val="8.25"/>
        <color rgb="FF000000"/>
        <rFont val="Arial"/>
        <family val="2"/>
      </rPr>
      <t xml:space="preserve">Pino fixo esférico, de 30 cm de diâmetro, de betão pré-fabricado, com tratamento hidrófugo, fixado a uma superfície suporte com argamassa cimentícia de presa rápida, Webertec Trafic "WEBER", cor preto, composta de cimento, sílica de fumo, fibras de aço, aditivos especiais e inertes seleccionados, com uma resistência à compressão aos 28 dias maior ou igual a 30 N/mm², e elementos de ancoragem.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</si>
  <si>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</si>
  <si>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</si>
  <si>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</si>
  <si>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</si>
  <si>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</si>
  <si>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</si>
  <si>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mt52mug310g</t>
  </si>
  <si>
    <t xml:space="preserve">Ud</t>
  </si>
  <si>
    <t xml:space="preserve">Pino fixo esférico, de 30 cm de diâmetro, de betão pré-fabricado, com tratamento hidrófugo, inclusive pernos de ancoragem.</t>
  </si>
  <si>
    <t xml:space="preserve">mt09moc140a</t>
  </si>
  <si>
    <t xml:space="preserve">kg</t>
  </si>
  <si>
    <t xml:space="preserve">Argamassa cimentícia de presa rápida, Webertec Trafic "WEBER", cor preto, composta de cimento, sílica de fumo, fibras de aço, aditivos especiais e inertes seleccionados, com uma resistência à compressão aos 28 dias maior ou igual a 30 N/mm², para a reparação de pavimentos de betão em áreas de tráfego rodado.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</si>
  <si>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</si>
  <si>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</si>
  <si>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</si>
  <si>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</si>
  <si>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</si>
  <si>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</si>
  <si>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</si>
  <si>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</si>
  <si>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23.928,79Kz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</si>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</sst>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52292.8</v>
      </c>
      <c r="H9" s="13">
        <f ca="1">ROUND(INDIRECT(ADDRESS(ROW()+(0), COLUMN()+(-2), 1))*INDIRECT(ADDRESS(ROW()+(0), COLUMN()+(-1), 1)), 2)</f>
        <v>52292.8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286.16</v>
      </c>
      <c r="H10" s="17">
        <f ca="1">ROUND(INDIRECT(ADDRESS(ROW()+(0), COLUMN()+(-2), 1))*INDIRECT(ADDRESS(ROW()+(0), COLUMN()+(-1), 1)), 2)</f>
        <v>57.23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0.577</v>
      </c>
      <c r="G11" s="17">
        <v>1055.59</v>
      </c>
      <c r="H11" s="17">
        <f ca="1">ROUND(INDIRECT(ADDRESS(ROW()+(0), COLUMN()+(-2), 1))*INDIRECT(ADDRESS(ROW()+(0), COLUMN()+(-1), 1)), 2)</f>
        <v>609.08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0.577</v>
      </c>
      <c r="G12" s="21">
        <v>620.64</v>
      </c>
      <c r="H12" s="21">
        <f ca="1">ROUND(INDIRECT(ADDRESS(ROW()+(0), COLUMN()+(-2), 1))*INDIRECT(ADDRESS(ROW()+(0), COLUMN()+(-1), 1)), 2)</f>
        <v>358.11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53317.3</v>
      </c>
      <c r="H13" s="24">
        <f ca="1">ROUND(INDIRECT(ADDRESS(ROW()+(0), COLUMN()+(-2), 1))*INDIRECT(ADDRESS(ROW()+(0), COLUMN()+(-1), 1))/100, 2)</f>
        <v>1066.35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54383.6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