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<sst xmlns="http://schemas.openxmlformats.org/spreadsheetml/2006/main" count="27" uniqueCount="27">
  <si>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</si>
  <si>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ICA030</t>
  </si>
  <si>
    <t xml:space="preserve">Ud</t>
  </si>
  <si>
    <t xml:space="preserve">Esquentador a gás, convencional.</t>
  </si>
  <si>
    <r>
      <rPr>
        <sz val="8.25"/>
        <color rgb="FF000000"/>
        <rFont val="Arial"/>
        <family val="2"/>
      </rPr>
      <t xml:space="preserve">Esquentador instantâneo a gás N, modelo turboMAG plus 125/1-5 "VAILLANT", de 580x350x198 mm, com câmara de combustão estanque, baixa emissão de NOx, acendimento electrónico à rede eléctrica, sem chama piloto, e controlo de chama por ionização, 12 l/min, potência útil 21,4 kW, eficiência energética classe A, perfil de consumo M, termostato de segurança, ecrã táctil, permutador de calor e câmara de combustão protegidos com Supral contra a corrosão, com kit de evacuação horizontal de fumos. Inclusive suporte e ancoragens de fixação a paramento vertical, válvula de corte de esfera, tubos de ligação flexíveis.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</si>
  <si>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</si>
  <si>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</si>
  <si>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</si>
  <si>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</si>
  <si>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</si>
  <si>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</si>
  <si>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mt38vai251a</t>
  </si>
  <si>
    <t xml:space="preserve">Ud</t>
  </si>
  <si>
    <t xml:space="preserve">Esquentador instantâneo a gás N, modelo turboMAG plus 125/1-5 "VAILLANT", de 580x350x198 mm, com câmara de combustão estanque, baixa emissão de NOx, acendimento electrónico à rede eléctrica, sem chama piloto, e controlo de chama por ionização, 12 l/min, potência útil 21,4 kW, eficiência energética classe A, perfil de consumo M, termostato de segurança, ecrã táctil, permutador de calor e câmara de combustão protegidos com Supral contra a corrosão, com kit de evacuação horizontal de fumos.</t>
  </si>
  <si>
    <t xml:space="preserve">mt38www011</t>
  </si>
  <si>
    <t xml:space="preserve">Ud</t>
  </si>
  <si>
    <t xml:space="preserve">Material auxiliar para instalações de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</si>
  <si>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</si>
  <si>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</si>
  <si>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</si>
  <si>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</si>
  <si>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</si>
  <si>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</si>
  <si>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</si>
  <si>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</si>
  <si>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1.024.345,78Kz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</si>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</sst>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0.75" customWidth="1"/>
    <col min="5" max="5" width="6.12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1.05013e+006</v>
      </c>
      <c r="G9" s="13">
        <f ca="1">ROUND(INDIRECT(ADDRESS(ROW()+(0), COLUMN()+(-2), 1))*INDIRECT(ADDRESS(ROW()+(0), COLUMN()+(-1), 1)), 2)</f>
        <v>1.05013e+006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1791.4</v>
      </c>
      <c r="G10" s="17">
        <f ca="1">ROUND(INDIRECT(ADDRESS(ROW()+(0), COLUMN()+(-2), 1))*INDIRECT(ADDRESS(ROW()+(0), COLUMN()+(-1), 1)), 2)</f>
        <v>1791.4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3.05</v>
      </c>
      <c r="F11" s="17">
        <v>1084.69</v>
      </c>
      <c r="G11" s="17">
        <f ca="1">ROUND(INDIRECT(ADDRESS(ROW()+(0), COLUMN()+(-2), 1))*INDIRECT(ADDRESS(ROW()+(0), COLUMN()+(-1), 1)), 2)</f>
        <v>3308.3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3.05</v>
      </c>
      <c r="F12" s="21">
        <v>619.46</v>
      </c>
      <c r="G12" s="21">
        <f ca="1">ROUND(INDIRECT(ADDRESS(ROW()+(0), COLUMN()+(-2), 1))*INDIRECT(ADDRESS(ROW()+(0), COLUMN()+(-1), 1)), 2)</f>
        <v>1889.35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1.05712e+006</v>
      </c>
      <c r="G13" s="24">
        <f ca="1">ROUND(INDIRECT(ADDRESS(ROW()+(0), COLUMN()+(-2), 1))*INDIRECT(ADDRESS(ROW()+(0), COLUMN()+(-1), 1))/100, 2)</f>
        <v>21142.3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1.07826e+006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