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<sst xmlns="http://schemas.openxmlformats.org/spreadsheetml/2006/main" count="36" uniqueCount="36">
  <si>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</si>
  <si>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</si>
  <si>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</si>
  <si>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</si>
  <si>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modelo Aqua Pipe "UPONOR IBERIA", de 20 mm de diâmetro exterior, PN=6 atm e 1,9 mm de espessura, sistema de união Quick and Easy, fornecido em rolos; purgador automático de ar de latão e válvula de seccionamento de esfera, com manípulo à vista de aço inoxidável.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</si>
  <si>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</si>
  <si>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</si>
  <si>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</si>
  <si>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</si>
  <si>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</si>
  <si>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</si>
  <si>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mt37tpu400j</t>
  </si>
  <si>
    <t xml:space="preserve">Ud</t>
  </si>
  <si>
    <t xml:space="preserve">Material auxiliar para montagem e fixação das tubagens de polietileno reticulado (PE-Xa), série 5, modelo Aqua Pipe "UPONOR IBERIA", de 20 mm de diâmetro exterior.</t>
  </si>
  <si>
    <t xml:space="preserve">mt37tpu010zd</t>
  </si>
  <si>
    <t xml:space="preserve">m</t>
  </si>
  <si>
    <t xml:space="preserve">Tubo de polietileno reticulado (PE-Xa), série 5, modelo Aqua Pipe "UPONOR IBERIA", de 20 mm de diâmetro exterior, PN=6 atm e 1,9 mm de espessura, sistema de união Quick and Easy,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</si>
  <si>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</si>
  <si>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</si>
  <si>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</si>
  <si>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mt37avu020n</t>
  </si>
  <si>
    <t xml:space="preserve">Ud</t>
  </si>
  <si>
    <t xml:space="preserve">Válvula de esfera, de latão, de 20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</si>
  <si>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</si>
  <si>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</si>
  <si>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</si>
  <si>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</si>
  <si>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</si>
  <si>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</si>
  <si>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</si>
  <si>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</si>
  <si>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</si>
  <si>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</si>
  <si>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</si>
  <si>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6.334,74Kz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</si>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</sst>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200.76</v>
      </c>
      <c r="H9" s="13">
        <f ca="1">ROUND(INDIRECT(ADDRESS(ROW()+(0), COLUMN()+(-2), 1))*INDIRECT(ADDRESS(ROW()+(0), COLUMN()+(-1), 1)), 2)</f>
        <v>2409.12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5199.98</v>
      </c>
      <c r="H10" s="17">
        <f ca="1">ROUND(INDIRECT(ADDRESS(ROW()+(0), COLUMN()+(-2), 1))*INDIRECT(ADDRESS(ROW()+(0), COLUMN()+(-1), 1)), 2)</f>
        <v>62399.8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10809.4</v>
      </c>
      <c r="H11" s="17">
        <f ca="1">ROUND(INDIRECT(ADDRESS(ROW()+(0), COLUMN()+(-2), 1))*INDIRECT(ADDRESS(ROW()+(0), COLUMN()+(-1), 1)), 2)</f>
        <v>10809.4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31738.6</v>
      </c>
      <c r="H12" s="17">
        <f ca="1">ROUND(INDIRECT(ADDRESS(ROW()+(0), COLUMN()+(-2), 1))*INDIRECT(ADDRESS(ROW()+(0), COLUMN()+(-1), 1)), 2)</f>
        <v>31738.6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15331.9</v>
      </c>
      <c r="H13" s="17">
        <f ca="1">ROUND(INDIRECT(ADDRESS(ROW()+(0), COLUMN()+(-2), 1))*INDIRECT(ADDRESS(ROW()+(0), COLUMN()+(-1), 1)), 2)</f>
        <v>15331.9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0.893</v>
      </c>
      <c r="G14" s="17">
        <v>1084.69</v>
      </c>
      <c r="H14" s="17">
        <f ca="1">ROUND(INDIRECT(ADDRESS(ROW()+(0), COLUMN()+(-2), 1))*INDIRECT(ADDRESS(ROW()+(0), COLUMN()+(-1), 1)), 2)</f>
        <v>968.63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0.893</v>
      </c>
      <c r="G15" s="21">
        <v>619.46</v>
      </c>
      <c r="H15" s="21">
        <f ca="1">ROUND(INDIRECT(ADDRESS(ROW()+(0), COLUMN()+(-2), 1))*INDIRECT(ADDRESS(ROW()+(0), COLUMN()+(-1), 1)), 2)</f>
        <v>553.18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124211</v>
      </c>
      <c r="H16" s="24">
        <f ca="1">ROUND(INDIRECT(ADDRESS(ROW()+(0), COLUMN()+(-2), 1))*INDIRECT(ADDRESS(ROW()+(0), COLUMN()+(-1), 1))/100, 2)</f>
        <v>2484.21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126695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