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<sst xmlns="http://schemas.openxmlformats.org/spreadsheetml/2006/main" count="66" uniqueCount="66">
  <si>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</si>
  <si>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EHL010</t>
  </si>
  <si>
    <t xml:space="preserve">m²</t>
  </si>
  <si>
    <t xml:space="preserve">Laje maciça.</t>
  </si>
  <si>
    <r>
      <rPr>
        <sz val="8.25"/>
        <color rgb="FF000000"/>
        <rFont val="Arial"/>
        <family val="2"/>
      </rPr>
      <t xml:space="preserve">Laje maciça de betão armado, horizontal, com altura livre de piso de até 3 m, altura 24 cm, realizada com betão C25/30 (XC1(P); D12; S3; Cl 0,4) fabricado em central, e betonagem com grua, e aço A400 NR, com uma quantidade aproximada de 21 kg/m²;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nervuras e vigas de bordadura e aberturas, arame de atar, separadores, aplicação de líquido descofrante e agente filmógeno, para a cura de betões e argamassas. O preço inclui a elaboração da armadura (corte, dobragem e moldagem de elementos) no estaleiro da obra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</si>
  <si>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</si>
  <si>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</si>
  <si>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</si>
  <si>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</si>
  <si>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</si>
  <si>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</si>
  <si>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</si>
  <si>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</si>
  <si>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</si>
  <si>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</si>
  <si>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</si>
  <si>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</si>
  <si>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</si>
  <si>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</si>
  <si>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</si>
  <si>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</si>
  <si>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</si>
  <si>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</si>
  <si>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</si>
  <si>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</si>
  <si>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</si>
  <si>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</si>
  <si>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</si>
  <si>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</si>
  <si>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mt07aco020h</t>
  </si>
  <si>
    <t xml:space="preserve">Ud</t>
  </si>
  <si>
    <t xml:space="preserve">Separador homologado para lajes maciças.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</si>
  <si>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</si>
  <si>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</si>
  <si>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</si>
  <si>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</si>
  <si>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</si>
  <si>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</si>
  <si>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</si>
  <si>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</si>
  <si>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</si>
  <si>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</si>
  <si>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</si>
  <si>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</si>
  <si>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</si>
  <si>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</si>
  <si>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</si>
  <si>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</si>
  <si>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</si>
  <si>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</si>
  <si>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</si>
  <si>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</si>
  <si>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</si>
  <si>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</si>
  <si>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</si>
  <si>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</si>
  <si>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</si>
  <si>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</si>
  <si>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</si>
  <si>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</si>
  <si>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</si>
  <si>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</si>
  <si>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</si>
  <si>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</si>
  <si>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870,78Kz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</si>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</sst>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8599.63</v>
      </c>
      <c r="H9" s="13">
        <f ca="1">ROUND(INDIRECT(ADDRESS(ROW()+(0), COLUMN()+(-2), 1))*INDIRECT(ADDRESS(ROW()+(0), COLUMN()+(-1), 1)), 2)</f>
        <v>378.38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19278.3</v>
      </c>
      <c r="H10" s="17">
        <f ca="1">ROUND(INDIRECT(ADDRESS(ROW()+(0), COLUMN()+(-2), 1))*INDIRECT(ADDRESS(ROW()+(0), COLUMN()+(-1), 1)), 2)</f>
        <v>134.95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23785.8</v>
      </c>
      <c r="H11" s="17">
        <f ca="1">ROUND(INDIRECT(ADDRESS(ROW()+(0), COLUMN()+(-2), 1))*INDIRECT(ADDRESS(ROW()+(0), COLUMN()+(-1), 1)), 2)</f>
        <v>642.22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67190.5</v>
      </c>
      <c r="H12" s="17">
        <f ca="1">ROUND(INDIRECT(ADDRESS(ROW()+(0), COLUMN()+(-2), 1))*INDIRECT(ADDRESS(ROW()+(0), COLUMN()+(-1), 1)), 2)</f>
        <v>201.57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1653.77</v>
      </c>
      <c r="H13" s="17">
        <f ca="1">ROUND(INDIRECT(ADDRESS(ROW()+(0), COLUMN()+(-2), 1))*INDIRECT(ADDRESS(ROW()+(0), COLUMN()+(-1), 1)), 2)</f>
        <v>66.15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340.99</v>
      </c>
      <c r="H14" s="17">
        <f ca="1">ROUND(INDIRECT(ADDRESS(ROW()+(0), COLUMN()+(-2), 1))*INDIRECT(ADDRESS(ROW()+(0), COLUMN()+(-1), 1)), 2)</f>
        <v>10.23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18.38</v>
      </c>
      <c r="H15" s="17">
        <f ca="1">ROUND(INDIRECT(ADDRESS(ROW()+(0), COLUMN()+(-2), 1))*INDIRECT(ADDRESS(ROW()+(0), COLUMN()+(-1), 1)), 2)</f>
        <v>55.14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22.05</v>
      </c>
      <c r="G16" s="17">
        <v>275.02</v>
      </c>
      <c r="H16" s="17">
        <f ca="1">ROUND(INDIRECT(ADDRESS(ROW()+(0), COLUMN()+(-2), 1))*INDIRECT(ADDRESS(ROW()+(0), COLUMN()+(-1), 1)), 2)</f>
        <v>6064.19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0.294</v>
      </c>
      <c r="G17" s="17">
        <v>283.51</v>
      </c>
      <c r="H17" s="17">
        <f ca="1">ROUND(INDIRECT(ADDRESS(ROW()+(0), COLUMN()+(-2), 1))*INDIRECT(ADDRESS(ROW()+(0), COLUMN()+(-1), 1)), 2)</f>
        <v>83.35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0.252</v>
      </c>
      <c r="G18" s="17">
        <v>26778.6</v>
      </c>
      <c r="H18" s="17">
        <f ca="1">ROUND(INDIRECT(ADDRESS(ROW()+(0), COLUMN()+(-2), 1))*INDIRECT(ADDRESS(ROW()+(0), COLUMN()+(-1), 1)), 2)</f>
        <v>6748.22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0.15</v>
      </c>
      <c r="G19" s="17">
        <v>295.17</v>
      </c>
      <c r="H19" s="17">
        <f ca="1">ROUND(INDIRECT(ADDRESS(ROW()+(0), COLUMN()+(-2), 1))*INDIRECT(ADDRESS(ROW()+(0), COLUMN()+(-1), 1)), 2)</f>
        <v>44.28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0.808</v>
      </c>
      <c r="G20" s="17">
        <v>1146.7</v>
      </c>
      <c r="H20" s="17">
        <f ca="1">ROUND(INDIRECT(ADDRESS(ROW()+(0), COLUMN()+(-2), 1))*INDIRECT(ADDRESS(ROW()+(0), COLUMN()+(-1), 1)), 2)</f>
        <v>926.53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0.808</v>
      </c>
      <c r="G21" s="17">
        <v>673.79</v>
      </c>
      <c r="H21" s="17">
        <f ca="1">ROUND(INDIRECT(ADDRESS(ROW()+(0), COLUMN()+(-2), 1))*INDIRECT(ADDRESS(ROW()+(0), COLUMN()+(-1), 1)), 2)</f>
        <v>544.42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0.475</v>
      </c>
      <c r="G22" s="17">
        <v>1146.7</v>
      </c>
      <c r="H22" s="17">
        <f ca="1">ROUND(INDIRECT(ADDRESS(ROW()+(0), COLUMN()+(-2), 1))*INDIRECT(ADDRESS(ROW()+(0), COLUMN()+(-1), 1)), 2)</f>
        <v>544.68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0.441</v>
      </c>
      <c r="G23" s="17">
        <v>673.79</v>
      </c>
      <c r="H23" s="17">
        <f ca="1">ROUND(INDIRECT(ADDRESS(ROW()+(0), COLUMN()+(-2), 1))*INDIRECT(ADDRESS(ROW()+(0), COLUMN()+(-1), 1)), 2)</f>
        <v>297.14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0.085</v>
      </c>
      <c r="G24" s="17">
        <v>1146.7</v>
      </c>
      <c r="H24" s="17">
        <f ca="1">ROUND(INDIRECT(ADDRESS(ROW()+(0), COLUMN()+(-2), 1))*INDIRECT(ADDRESS(ROW()+(0), COLUMN()+(-1), 1)), 2)</f>
        <v>97.47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0.349</v>
      </c>
      <c r="G25" s="21">
        <v>673.79</v>
      </c>
      <c r="H25" s="21">
        <f ca="1">ROUND(INDIRECT(ADDRESS(ROW()+(0), COLUMN()+(-2), 1))*INDIRECT(ADDRESS(ROW()+(0), COLUMN()+(-1), 1)), 2)</f>
        <v>235.15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17074.1</v>
      </c>
      <c r="H26" s="24">
        <f ca="1">ROUND(INDIRECT(ADDRESS(ROW()+(0), COLUMN()+(-2), 1))*INDIRECT(ADDRESS(ROW()+(0), COLUMN()+(-1), 1))/100, 2)</f>
        <v>341.48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17415.5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