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<sst xmlns="http://schemas.openxmlformats.org/spreadsheetml/2006/main" count="63" uniqueCount="63">
  <si>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</si>
  <si>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</si>
  <si>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</si>
  <si>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</si>
  <si>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 de 15 cm de espessura, com degraus de betão, realizada com betão C25/30 (XC1(P); D12; S2; Cl 0,4) fabricado em central, e betonagem com grua, e aço A400 NR, com uma quantidade aproximada de 18 kg/m²; montagem e desmontagem de sistema de cofragem, com acabamento para revestir na sua face inferior e laterais, em piso de até 3 m de altura livre, formado por: superfície cofrante de pranchas de madeira de pinho, amortizáveis em 10 utilizações, estrutura suporte horizontal de pranchas de madeira de pinho, amortizáveis em 10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</si>
  <si>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</si>
  <si>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</si>
  <si>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</si>
  <si>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</si>
  <si>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</si>
  <si>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</si>
  <si>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</si>
  <si>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</si>
  <si>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</si>
  <si>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</si>
  <si>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</si>
  <si>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</si>
  <si>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</si>
  <si>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</si>
  <si>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</si>
  <si>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</si>
  <si>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</si>
  <si>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</si>
  <si>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</si>
  <si>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</si>
  <si>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</si>
  <si>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</si>
  <si>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</si>
  <si>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</si>
  <si>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mt07aco020e</t>
  </si>
  <si>
    <t xml:space="preserve">Ud</t>
  </si>
  <si>
    <t xml:space="preserve">Separador homologado para lajes de escada.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</si>
  <si>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</si>
  <si>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</si>
  <si>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</si>
  <si>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</si>
  <si>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</si>
  <si>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</si>
  <si>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mt10haf020fgnga</t>
  </si>
  <si>
    <t xml:space="preserve">m³</t>
  </si>
  <si>
    <t xml:space="preserve">Betão C25/30 (XC1(P); D12; S2;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</si>
  <si>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</si>
  <si>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</si>
  <si>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</si>
  <si>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</si>
  <si>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</si>
  <si>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</si>
  <si>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</si>
  <si>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</si>
  <si>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</si>
  <si>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</si>
  <si>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</si>
  <si>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</si>
  <si>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</si>
  <si>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</si>
  <si>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</si>
  <si>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</si>
  <si>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</si>
  <si>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</si>
  <si>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</si>
  <si>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</si>
  <si>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694,87Kz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</si>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</sst>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87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</v>
      </c>
      <c r="G9" s="13">
        <v>7809.98</v>
      </c>
      <c r="H9" s="13">
        <f ca="1">ROUND(INDIRECT(ADDRESS(ROW()+(0), COLUMN()+(-2), 1))*INDIRECT(ADDRESS(ROW()+(0), COLUMN()+(-1), 1)), 2)</f>
        <v>5857.49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3288.65</v>
      </c>
      <c r="H10" s="17">
        <f ca="1">ROUND(INDIRECT(ADDRESS(ROW()+(0), COLUMN()+(-2), 1))*INDIRECT(ADDRESS(ROW()+(0), COLUMN()+(-1), 1)), 2)</f>
        <v>657.73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23785.8</v>
      </c>
      <c r="H11" s="17">
        <f ca="1">ROUND(INDIRECT(ADDRESS(ROW()+(0), COLUMN()+(-2), 1))*INDIRECT(ADDRESS(ROW()+(0), COLUMN()+(-1), 1)), 2)</f>
        <v>380.57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340.99</v>
      </c>
      <c r="H14" s="17">
        <f ca="1">ROUND(INDIRECT(ADDRESS(ROW()+(0), COLUMN()+(-2), 1))*INDIRECT(ADDRESS(ROW()+(0), COLUMN()+(-1), 1)), 2)</f>
        <v>10.23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18.38</v>
      </c>
      <c r="H15" s="17">
        <f ca="1">ROUND(INDIRECT(ADDRESS(ROW()+(0), COLUMN()+(-2), 1))*INDIRECT(ADDRESS(ROW()+(0), COLUMN()+(-1), 1)), 2)</f>
        <v>55.14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18.9</v>
      </c>
      <c r="G16" s="17">
        <v>275.02</v>
      </c>
      <c r="H16" s="17">
        <f ca="1">ROUND(INDIRECT(ADDRESS(ROW()+(0), COLUMN()+(-2), 1))*INDIRECT(ADDRESS(ROW()+(0), COLUMN()+(-1), 1)), 2)</f>
        <v>5197.88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0.306</v>
      </c>
      <c r="G17" s="17">
        <v>283.51</v>
      </c>
      <c r="H17" s="17">
        <f ca="1">ROUND(INDIRECT(ADDRESS(ROW()+(0), COLUMN()+(-2), 1))*INDIRECT(ADDRESS(ROW()+(0), COLUMN()+(-1), 1)), 2)</f>
        <v>86.75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0.242</v>
      </c>
      <c r="G18" s="17">
        <v>26550.7</v>
      </c>
      <c r="H18" s="17">
        <f ca="1">ROUND(INDIRECT(ADDRESS(ROW()+(0), COLUMN()+(-2), 1))*INDIRECT(ADDRESS(ROW()+(0), COLUMN()+(-1), 1)), 2)</f>
        <v>6425.28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1.373</v>
      </c>
      <c r="G19" s="17">
        <v>1146.7</v>
      </c>
      <c r="H19" s="17">
        <f ca="1">ROUND(INDIRECT(ADDRESS(ROW()+(0), COLUMN()+(-2), 1))*INDIRECT(ADDRESS(ROW()+(0), COLUMN()+(-1), 1)), 2)</f>
        <v>1574.42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1.373</v>
      </c>
      <c r="G20" s="17">
        <v>673.79</v>
      </c>
      <c r="H20" s="17">
        <f ca="1">ROUND(INDIRECT(ADDRESS(ROW()+(0), COLUMN()+(-2), 1))*INDIRECT(ADDRESS(ROW()+(0), COLUMN()+(-1), 1)), 2)</f>
        <v>925.11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0.494</v>
      </c>
      <c r="G21" s="17">
        <v>1146.7</v>
      </c>
      <c r="H21" s="17">
        <f ca="1">ROUND(INDIRECT(ADDRESS(ROW()+(0), COLUMN()+(-2), 1))*INDIRECT(ADDRESS(ROW()+(0), COLUMN()+(-1), 1)), 2)</f>
        <v>566.47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0.523</v>
      </c>
      <c r="G22" s="17">
        <v>673.79</v>
      </c>
      <c r="H22" s="17">
        <f ca="1">ROUND(INDIRECT(ADDRESS(ROW()+(0), COLUMN()+(-2), 1))*INDIRECT(ADDRESS(ROW()+(0), COLUMN()+(-1), 1)), 2)</f>
        <v>352.39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0.091</v>
      </c>
      <c r="G23" s="17">
        <v>1146.7</v>
      </c>
      <c r="H23" s="17">
        <f ca="1">ROUND(INDIRECT(ADDRESS(ROW()+(0), COLUMN()+(-2), 1))*INDIRECT(ADDRESS(ROW()+(0), COLUMN()+(-1), 1)), 2)</f>
        <v>104.35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0.366</v>
      </c>
      <c r="G24" s="21">
        <v>673.79</v>
      </c>
      <c r="H24" s="21">
        <f ca="1">ROUND(INDIRECT(ADDRESS(ROW()+(0), COLUMN()+(-2), 1))*INDIRECT(ADDRESS(ROW()+(0), COLUMN()+(-1), 1)), 2)</f>
        <v>246.61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22708.1</v>
      </c>
      <c r="H25" s="24">
        <f ca="1">ROUND(INDIRECT(ADDRESS(ROW()+(0), COLUMN()+(-2), 1))*INDIRECT(ADDRESS(ROW()+(0), COLUMN()+(-1), 1))/100, 2)</f>
        <v>454.16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23162.3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