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<sst xmlns="http://schemas.openxmlformats.org/spreadsheetml/2006/main" count="67" uniqueCount="67">
  <si>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</si>
  <si>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</si>
  <si>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</si>
  <si>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</si>
  <si>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Escada metálica de emergência situada no exterior do edifício, composta de vigas de apoio de degraus e patamares, para 7 pisos, de altura máxima de piso 3 m, recta de 2 tramos com descanso, com uma largura útil de 0,8 m para uma sobrecarga de 400 kg/m², Euroclasse A1 de reacção ao fogo, segundo NP EN 13501-1, elaborada em oficina e montada em obra através de uniões soldadas. Composta de: FUNDAÇÃO de betão armado, realizada com betão C25/30 (XC1(P); D12; S3; Cl 0,4) fabricado em central, e aço A400 NR, com uma quantidade aproximada de 50 kg/m³, betonada sobre base de betão de limpeza, no fundo da escavação previamente realizada. ESTRUTURA metálica de perfis de aço S 275 JR laminado a quente, formada por dois pilares intermédios com perfis HEB, viga de apoio de degraus com perfis IPE e viga consola para suporte da viga de patamar com perfis HEB. DEGRAUS E PATAMAR de chapa gota de aço galvanizado, de 3 mm de espessura e GUARDA de 1,10 m de altura, de tubo de aço laminado a frio, de 40x20x1,5 mm e 20x20x1,5 mm, colocada em todo o seu perimetro e na caixa da escada. Inclusive placas de ancoragem à fundação e à estrutura do edifício, peças especiais e desperdícios. O preço não inclui a escavação da fundação.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</si>
  <si>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</si>
  <si>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</si>
  <si>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</si>
  <si>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</si>
  <si>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</si>
  <si>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</si>
  <si>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mt10hmf020na</t>
  </si>
  <si>
    <t xml:space="preserve">m³</t>
  </si>
  <si>
    <t xml:space="preserve">Betão simples C12/15 (X0(P); D25; S2; Cl 1,0), fabricado em central, segundo NP EN 206.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</si>
  <si>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</si>
  <si>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</si>
  <si>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</si>
  <si>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</si>
  <si>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</si>
  <si>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</si>
  <si>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</si>
  <si>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</si>
  <si>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</si>
  <si>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mt41esc010a</t>
  </si>
  <si>
    <t xml:space="preserve">Ud</t>
  </si>
  <si>
    <t xml:space="preserve">Módulo de escada metálica de emergência, recta de 2 tramos com descanso por piso de 3 m de altura máxima, com uma largura útil de 0,8 m, para uma sobrecarga de utilização de 400 kg/m², Euroclasse A1 de reacção ao fogo,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</si>
  <si>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</si>
  <si>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</si>
  <si>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</si>
  <si>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</si>
  <si>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</si>
  <si>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</si>
  <si>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</si>
  <si>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</si>
  <si>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</si>
  <si>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</si>
  <si>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</si>
  <si>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</si>
  <si>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</si>
  <si>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</si>
  <si>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</si>
  <si>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</si>
  <si>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</si>
  <si>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</si>
  <si>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</si>
  <si>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</si>
  <si>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</si>
  <si>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</si>
  <si>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</si>
  <si>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</si>
  <si>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</si>
  <si>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</si>
  <si>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</si>
  <si>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</si>
  <si>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</si>
  <si>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2.162.896,74Kz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</si>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</sst>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38" customWidth="1"/>
    <col min="4" max="4" width="3.57" customWidth="1"/>
    <col min="5" max="5" width="70.72" customWidth="1"/>
    <col min="6" max="6" width="5.27" customWidth="1"/>
    <col min="7" max="7" width="6.97" customWidth="1"/>
    <col min="8" max="8" width="1.53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3">
        <v>22790.3</v>
      </c>
      <c r="I9" s="13"/>
      <c r="J9" s="13">
        <f ca="1">ROUND(INDIRECT(ADDRESS(ROW()+(0), COLUMN()+(-3), 1))*INDIRECT(ADDRESS(ROW()+(0), COLUMN()+(-2), 1)), 2)</f>
        <v>23929.8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6.71</v>
      </c>
      <c r="H10" s="17">
        <v>26778.6</v>
      </c>
      <c r="I10" s="17"/>
      <c r="J10" s="17">
        <f ca="1">ROUND(INDIRECT(ADDRESS(ROW()+(0), COLUMN()+(-3), 1))*INDIRECT(ADDRESS(ROW()+(0), COLUMN()+(-2), 1)), 2)</f>
        <v>179685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48.8</v>
      </c>
      <c r="H11" s="17">
        <v>31.5</v>
      </c>
      <c r="I11" s="17"/>
      <c r="J11" s="17">
        <f ca="1">ROUND(INDIRECT(ADDRESS(ROW()+(0), COLUMN()+(-3), 1))*INDIRECT(ADDRESS(ROW()+(0), COLUMN()+(-2), 1)), 2)</f>
        <v>1537.2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7">
        <v>275.02</v>
      </c>
      <c r="I12" s="17"/>
      <c r="J12" s="17">
        <f ca="1">ROUND(INDIRECT(ADDRESS(ROW()+(0), COLUMN()+(-3), 1))*INDIRECT(ADDRESS(ROW()+(0), COLUMN()+(-2), 1)), 2)</f>
        <v>13751</v>
      </c>
      <c r="K12" s="17"/>
    </row>
    <row r="13" spans="1:11" ht="118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7</v>
      </c>
      <c r="H13" s="17">
        <v>5.9919e+06</v>
      </c>
      <c r="I13" s="17"/>
      <c r="J13" s="17">
        <f ca="1">ROUND(INDIRECT(ADDRESS(ROW()+(0), COLUMN()+(-3), 1))*INDIRECT(ADDRESS(ROW()+(0), COLUMN()+(-2), 1)), 2)</f>
        <v>4.19433e+07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70</v>
      </c>
      <c r="H14" s="17">
        <v>322.56</v>
      </c>
      <c r="I14" s="17"/>
      <c r="J14" s="17">
        <f ca="1">ROUND(INDIRECT(ADDRESS(ROW()+(0), COLUMN()+(-3), 1))*INDIRECT(ADDRESS(ROW()+(0), COLUMN()+(-2), 1)), 2)</f>
        <v>22579.2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9.8</v>
      </c>
      <c r="H15" s="17">
        <v>14837.1</v>
      </c>
      <c r="I15" s="17"/>
      <c r="J15" s="17">
        <f ca="1">ROUND(INDIRECT(ADDRESS(ROW()+(0), COLUMN()+(-3), 1))*INDIRECT(ADDRESS(ROW()+(0), COLUMN()+(-2), 1)), 2)</f>
        <v>145404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20</v>
      </c>
      <c r="H16" s="17">
        <v>925.7</v>
      </c>
      <c r="I16" s="17"/>
      <c r="J16" s="17">
        <f ca="1">ROUND(INDIRECT(ADDRESS(ROW()+(0), COLUMN()+(-3), 1))*INDIRECT(ADDRESS(ROW()+(0), COLUMN()+(-2), 1)), 2)</f>
        <v>18514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0.21</v>
      </c>
      <c r="H17" s="17">
        <v>1146.7</v>
      </c>
      <c r="I17" s="17"/>
      <c r="J17" s="17">
        <f ca="1">ROUND(INDIRECT(ADDRESS(ROW()+(0), COLUMN()+(-3), 1))*INDIRECT(ADDRESS(ROW()+(0), COLUMN()+(-2), 1)), 2)</f>
        <v>240.81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0.315</v>
      </c>
      <c r="H18" s="17">
        <v>673.79</v>
      </c>
      <c r="I18" s="17"/>
      <c r="J18" s="17">
        <f ca="1">ROUND(INDIRECT(ADDRESS(ROW()+(0), COLUMN()+(-3), 1))*INDIRECT(ADDRESS(ROW()+(0), COLUMN()+(-2), 1)), 2)</f>
        <v>212.24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0.4</v>
      </c>
      <c r="H19" s="17">
        <v>1146.7</v>
      </c>
      <c r="I19" s="17"/>
      <c r="J19" s="17">
        <f ca="1">ROUND(INDIRECT(ADDRESS(ROW()+(0), COLUMN()+(-3), 1))*INDIRECT(ADDRESS(ROW()+(0), COLUMN()+(-2), 1)), 2)</f>
        <v>458.68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2.4</v>
      </c>
      <c r="H20" s="17">
        <v>673.79</v>
      </c>
      <c r="I20" s="17"/>
      <c r="J20" s="17">
        <f ca="1">ROUND(INDIRECT(ADDRESS(ROW()+(0), COLUMN()+(-3), 1))*INDIRECT(ADDRESS(ROW()+(0), COLUMN()+(-2), 1)), 2)</f>
        <v>1617.1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32.129</v>
      </c>
      <c r="H21" s="17">
        <v>1146.7</v>
      </c>
      <c r="I21" s="17"/>
      <c r="J21" s="17">
        <f ca="1">ROUND(INDIRECT(ADDRESS(ROW()+(0), COLUMN()+(-3), 1))*INDIRECT(ADDRESS(ROW()+(0), COLUMN()+(-2), 1)), 2)</f>
        <v>36842.3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32.129</v>
      </c>
      <c r="H22" s="21">
        <v>673.79</v>
      </c>
      <c r="I22" s="21"/>
      <c r="J22" s="21">
        <f ca="1">ROUND(INDIRECT(ADDRESS(ROW()+(0), COLUMN()+(-3), 1))*INDIRECT(ADDRESS(ROW()+(0), COLUMN()+(-2), 1)), 2)</f>
        <v>21648.2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4.24097e+07</v>
      </c>
      <c r="I23" s="24"/>
      <c r="J23" s="24">
        <f ca="1">ROUND(INDIRECT(ADDRESS(ROW()+(0), COLUMN()+(-3), 1))*INDIRECT(ADDRESS(ROW()+(0), COLUMN()+(-2), 1))/100, 2)</f>
        <v>848195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5" t="s">
        <v>56</v>
      </c>
      <c r="I24" s="25"/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4.32579e+07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/>
      <c r="I27" s="29" t="s">
        <v>59</v>
      </c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192005</v>
      </c>
      <c r="G28" s="31"/>
      <c r="H28" s="31"/>
      <c r="I28" s="31">
        <v>192006</v>
      </c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1:C21"/>
    <mergeCell ref="E21:F21"/>
    <mergeCell ref="H21:I21"/>
    <mergeCell ref="J21:K21"/>
    <mergeCell ref="A22:C22"/>
    <mergeCell ref="E22:F22"/>
    <mergeCell ref="H22:I22"/>
    <mergeCell ref="J22:K22"/>
    <mergeCell ref="A23:C23"/>
    <mergeCell ref="E23:F23"/>
    <mergeCell ref="H23:I23"/>
    <mergeCell ref="J23:K23"/>
    <mergeCell ref="A24:F24"/>
    <mergeCell ref="H24:I24"/>
    <mergeCell ref="J24:K24"/>
    <mergeCell ref="A27:E27"/>
    <mergeCell ref="F27:H27"/>
    <mergeCell ref="I27:J27"/>
    <mergeCell ref="A28:E28"/>
    <mergeCell ref="F28:H29"/>
    <mergeCell ref="I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