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<sst xmlns="http://schemas.openxmlformats.org/spreadsheetml/2006/main" count="79" uniqueCount="79">
  <si>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</si>
  <si>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EHU006</t>
  </si>
  <si>
    <t xml:space="preserve">m²</t>
  </si>
  <si>
    <t xml:space="preserve">Laje sanitária ventilada sobre viga de arranque.</t>
  </si>
  <si>
    <r>
      <rPr>
        <sz val="8.25"/>
        <color rgb="FF000000"/>
        <rFont val="Arial"/>
        <family val="2"/>
      </rPr>
      <t xml:space="preserve">Laje sanitária ventilada de betão armado, altura 15 = 12+3 cm, realizada com betão C25/30 (XC1(P); D12; S3; Cl 0,4) fabricado em central, e betonagem com grua, volume 0,061 m³/m², e aço A400 NR na zona de reforço de momentos negativos e conectores de vigotas e vigas de bordadura, quantidade 6 kg/m²; formada por: vigota pré-esforçada de secção em "T" invertido, com documento de homologação; abobadilha de betão, 48x12x20 cm, com documento de homologação; camada de compressão de 3 cm de espessura, com armadura de distribuição formada por malha electrossoldada AR42 100x300 mm de aço A500 EL, sobre viga de arranque. Inclusive agente filmógeno, para a cura de betões e argamassas. O preço inclui a elaboração da armadura (corte, dobragem e moldagem de elementos) no estaleiro da obra e a montagem no lugar definitivo da sua colocação em obra. O preço não inclui a viga de arranque.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</si>
  <si>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</si>
  <si>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</si>
  <si>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</si>
  <si>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</si>
  <si>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</si>
  <si>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</si>
  <si>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</si>
  <si>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</si>
  <si>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</si>
  <si>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</si>
  <si>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</si>
  <si>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</si>
  <si>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</si>
  <si>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</si>
  <si>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</si>
  <si>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</si>
  <si>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</si>
  <si>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</si>
  <si>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</si>
  <si>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</si>
  <si>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</si>
  <si>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</si>
  <si>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</si>
  <si>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</si>
  <si>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</si>
  <si>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</si>
  <si>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</si>
  <si>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</si>
  <si>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</si>
  <si>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</si>
  <si>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</si>
  <si>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</si>
  <si>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</si>
  <si>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</si>
  <si>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</si>
  <si>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</si>
  <si>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</si>
  <si>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</si>
  <si>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</si>
  <si>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</si>
  <si>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</si>
  <si>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</si>
  <si>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</si>
  <si>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</si>
  <si>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</si>
  <si>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</si>
  <si>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</si>
  <si>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</si>
  <si>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</si>
  <si>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</si>
  <si>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</si>
  <si>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</si>
  <si>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</si>
  <si>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</si>
  <si>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</si>
  <si>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</si>
  <si>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</si>
  <si>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</si>
  <si>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</si>
  <si>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</si>
  <si>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</si>
  <si>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</si>
  <si>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284,37Kz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</si>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</sst>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0.7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0.004</v>
      </c>
      <c r="H9" s="11"/>
      <c r="I9" s="13">
        <v>283.51</v>
      </c>
      <c r="J9" s="13">
        <f ca="1">ROUND(INDIRECT(ADDRESS(ROW()+(0), COLUMN()+(-3), 1))*INDIRECT(ADDRESS(ROW()+(0), COLUMN()+(-1), 1)), 2)</f>
        <v>1.13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0.028</v>
      </c>
      <c r="H10" s="16"/>
      <c r="I10" s="17">
        <v>8599.63</v>
      </c>
      <c r="J10" s="17">
        <f ca="1">ROUND(INDIRECT(ADDRESS(ROW()+(0), COLUMN()+(-3), 1))*INDIRECT(ADDRESS(ROW()+(0), COLUMN()+(-1), 1)), 2)</f>
        <v>240.79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0.003</v>
      </c>
      <c r="H11" s="16"/>
      <c r="I11" s="17">
        <v>67190.5</v>
      </c>
      <c r="J11" s="17">
        <f ca="1">ROUND(INDIRECT(ADDRESS(ROW()+(0), COLUMN()+(-3), 1))*INDIRECT(ADDRESS(ROW()+(0), COLUMN()+(-1), 1)), 2)</f>
        <v>201.57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</v>
      </c>
      <c r="H12" s="16"/>
      <c r="I12" s="17">
        <v>1653.77</v>
      </c>
      <c r="J12" s="17">
        <f ca="1">ROUND(INDIRECT(ADDRESS(ROW()+(0), COLUMN()+(-3), 1))*INDIRECT(ADDRESS(ROW()+(0), COLUMN()+(-1), 1)), 2)</f>
        <v>66.15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</v>
      </c>
      <c r="H13" s="16"/>
      <c r="I13" s="17">
        <v>340.99</v>
      </c>
      <c r="J13" s="17">
        <f ca="1">ROUND(INDIRECT(ADDRESS(ROW()+(0), COLUMN()+(-3), 1))*INDIRECT(ADDRESS(ROW()+(0), COLUMN()+(-1), 1)), 2)</f>
        <v>10.23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6.336</v>
      </c>
      <c r="H14" s="16"/>
      <c r="I14" s="17">
        <v>73.34</v>
      </c>
      <c r="J14" s="17">
        <f ca="1">ROUND(INDIRECT(ADDRESS(ROW()+(0), COLUMN()+(-3), 1))*INDIRECT(ADDRESS(ROW()+(0), COLUMN()+(-1), 1)), 2)</f>
        <v>464.68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2.26</v>
      </c>
      <c r="H15" s="16"/>
      <c r="I15" s="17">
        <v>470.62</v>
      </c>
      <c r="J15" s="17">
        <f ca="1">ROUND(INDIRECT(ADDRESS(ROW()+(0), COLUMN()+(-3), 1))*INDIRECT(ADDRESS(ROW()+(0), COLUMN()+(-1), 1)), 2)</f>
        <v>1063.6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6.3</v>
      </c>
      <c r="H16" s="16"/>
      <c r="I16" s="17">
        <v>275.02</v>
      </c>
      <c r="J16" s="17">
        <f ca="1">ROUND(INDIRECT(ADDRESS(ROW()+(0), COLUMN()+(-3), 1))*INDIRECT(ADDRESS(ROW()+(0), COLUMN()+(-1), 1)), 2)</f>
        <v>1732.63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0.072</v>
      </c>
      <c r="H17" s="16"/>
      <c r="I17" s="17">
        <v>283.51</v>
      </c>
      <c r="J17" s="17">
        <f ca="1">ROUND(INDIRECT(ADDRESS(ROW()+(0), COLUMN()+(-3), 1))*INDIRECT(ADDRESS(ROW()+(0), COLUMN()+(-1), 1)), 2)</f>
        <v>20.41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1.1</v>
      </c>
      <c r="H18" s="16"/>
      <c r="I18" s="17">
        <v>545.73</v>
      </c>
      <c r="J18" s="17">
        <f ca="1">ROUND(INDIRECT(ADDRESS(ROW()+(0), COLUMN()+(-3), 1))*INDIRECT(ADDRESS(ROW()+(0), COLUMN()+(-1), 1)), 2)</f>
        <v>600.3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0.064</v>
      </c>
      <c r="H19" s="16"/>
      <c r="I19" s="17">
        <v>26778.6</v>
      </c>
      <c r="J19" s="17">
        <f ca="1">ROUND(INDIRECT(ADDRESS(ROW()+(0), COLUMN()+(-3), 1))*INDIRECT(ADDRESS(ROW()+(0), COLUMN()+(-1), 1)), 2)</f>
        <v>1713.83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</v>
      </c>
      <c r="H20" s="16"/>
      <c r="I20" s="17">
        <v>295.17</v>
      </c>
      <c r="J20" s="17">
        <f ca="1">ROUND(INDIRECT(ADDRESS(ROW()+(0), COLUMN()+(-3), 1))*INDIRECT(ADDRESS(ROW()+(0), COLUMN()+(-1), 1)), 2)</f>
        <v>44.28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0.297</v>
      </c>
      <c r="H21" s="16"/>
      <c r="I21" s="17">
        <v>1146.7</v>
      </c>
      <c r="J21" s="17">
        <f ca="1">ROUND(INDIRECT(ADDRESS(ROW()+(0), COLUMN()+(-3), 1))*INDIRECT(ADDRESS(ROW()+(0), COLUMN()+(-1), 1)), 2)</f>
        <v>340.57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0.291</v>
      </c>
      <c r="H22" s="16"/>
      <c r="I22" s="17">
        <v>673.79</v>
      </c>
      <c r="J22" s="17">
        <f ca="1">ROUND(INDIRECT(ADDRESS(ROW()+(0), COLUMN()+(-3), 1))*INDIRECT(ADDRESS(ROW()+(0), COLUMN()+(-1), 1)), 2)</f>
        <v>196.07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0.094</v>
      </c>
      <c r="H23" s="16"/>
      <c r="I23" s="17">
        <v>1146.7</v>
      </c>
      <c r="J23" s="17">
        <f ca="1">ROUND(INDIRECT(ADDRESS(ROW()+(0), COLUMN()+(-3), 1))*INDIRECT(ADDRESS(ROW()+(0), COLUMN()+(-1), 1)), 2)</f>
        <v>107.79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0.102</v>
      </c>
      <c r="H24" s="16"/>
      <c r="I24" s="17">
        <v>673.79</v>
      </c>
      <c r="J24" s="17">
        <f ca="1">ROUND(INDIRECT(ADDRESS(ROW()+(0), COLUMN()+(-3), 1))*INDIRECT(ADDRESS(ROW()+(0), COLUMN()+(-1), 1)), 2)</f>
        <v>68.73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0.026</v>
      </c>
      <c r="H25" s="16"/>
      <c r="I25" s="17">
        <v>1146.7</v>
      </c>
      <c r="J25" s="17">
        <f ca="1">ROUND(INDIRECT(ADDRESS(ROW()+(0), COLUMN()+(-3), 1))*INDIRECT(ADDRESS(ROW()+(0), COLUMN()+(-1), 1)), 2)</f>
        <v>29.81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0.1</v>
      </c>
      <c r="H26" s="20"/>
      <c r="I26" s="21">
        <v>673.79</v>
      </c>
      <c r="J26" s="21">
        <f ca="1">ROUND(INDIRECT(ADDRESS(ROW()+(0), COLUMN()+(-3), 1))*INDIRECT(ADDRESS(ROW()+(0), COLUMN()+(-1), 1)), 2)</f>
        <v>67.38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6969.95</v>
      </c>
      <c r="J27" s="24">
        <f ca="1">ROUND(INDIRECT(ADDRESS(ROW()+(0), COLUMN()+(-3), 1))*INDIRECT(ADDRESS(ROW()+(0), COLUMN()+(-1), 1))/100, 2)</f>
        <v>139.4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7109.35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112010</v>
      </c>
      <c r="G32" s="31"/>
      <c r="H32" s="31">
        <v>112011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