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<sst xmlns="http://schemas.openxmlformats.org/spreadsheetml/2006/main" count="45" uniqueCount="45">
  <si>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</si>
  <si>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CPZ010</t>
  </si>
  <si>
    <t xml:space="preserve">m²</t>
  </si>
  <si>
    <t xml:space="preserve">Estaca barrete de betão armado, sem lamas.</t>
  </si>
  <si>
    <r>
      <rPr>
        <sz val="8.25"/>
        <color rgb="FF000000"/>
        <rFont val="Arial"/>
        <family val="2"/>
      </rPr>
      <t xml:space="preserve">Estaca barrete de betão armado, de 30 cm de espessura, com uma largura de 80 a 300 cm e até 11 m de profundidade, ou até encontrar rocha ou camadas duras de terreno,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Incluindo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</si>
  <si>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</si>
  <si>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</si>
  <si>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</si>
  <si>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</si>
  <si>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</si>
  <si>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</si>
  <si>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</si>
  <si>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</si>
  <si>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</si>
  <si>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</si>
  <si>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</si>
  <si>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</si>
  <si>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</si>
  <si>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</si>
  <si>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</si>
  <si>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</si>
  <si>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</si>
  <si>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</si>
  <si>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mq03pae060gm</t>
  </si>
  <si>
    <t xml:space="preserve">h</t>
  </si>
  <si>
    <t xml:space="preserve">Maquinaria para escavação de parede moldada de 30 cm de espessura e até 11 m de profundidade, escavação sem utilização de lamas tixotrópicas, em terreno coerente estável sem rejeição no ensaio SPT.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</si>
  <si>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</si>
  <si>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</si>
  <si>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</si>
  <si>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</si>
  <si>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</si>
  <si>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</si>
  <si>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</si>
  <si>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</si>
  <si>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</si>
  <si>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</si>
  <si>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</si>
  <si>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</si>
  <si>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</si>
  <si>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</si>
  <si>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</si>
  <si>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</si>
  <si>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</si>
  <si>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1.164,49Kz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</si>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</sst>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21</v>
      </c>
      <c r="H9" s="13">
        <f ca="1">ROUND(INDIRECT(ADDRESS(ROW()+(0), COLUMN()+(-2), 1))*INDIRECT(ADDRESS(ROW()+(0), COLUMN()+(-1), 1)), 2)</f>
        <v>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275.02</v>
      </c>
      <c r="H10" s="17">
        <f ca="1">ROUND(INDIRECT(ADDRESS(ROW()+(0), COLUMN()+(-2), 1))*INDIRECT(ADDRESS(ROW()+(0), COLUMN()+(-1), 1)), 2)</f>
        <v>8663.13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283.51</v>
      </c>
      <c r="H11" s="17">
        <f ca="1">ROUND(INDIRECT(ADDRESS(ROW()+(0), COLUMN()+(-2), 1))*INDIRECT(ADDRESS(ROW()+(0), COLUMN()+(-1), 1)), 2)</f>
        <v>93.56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0.385</v>
      </c>
      <c r="G12" s="17">
        <v>27120.5</v>
      </c>
      <c r="H12" s="17">
        <f ca="1">ROUND(INDIRECT(ADDRESS(ROW()+(0), COLUMN()+(-2), 1))*INDIRECT(ADDRESS(ROW()+(0), COLUMN()+(-1), 1)), 2)</f>
        <v>10441.4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0.44</v>
      </c>
      <c r="G13" s="17">
        <v>13928.7</v>
      </c>
      <c r="H13" s="17">
        <f ca="1">ROUND(INDIRECT(ADDRESS(ROW()+(0), COLUMN()+(-2), 1))*INDIRECT(ADDRESS(ROW()+(0), COLUMN()+(-1), 1)), 2)</f>
        <v>6128.64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20287.5</v>
      </c>
      <c r="H14" s="17">
        <f ca="1">ROUND(INDIRECT(ADDRESS(ROW()+(0), COLUMN()+(-2), 1))*INDIRECT(ADDRESS(ROW()+(0), COLUMN()+(-1), 1)), 2)</f>
        <v>2028.75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0.346</v>
      </c>
      <c r="G15" s="17">
        <v>1146.7</v>
      </c>
      <c r="H15" s="17">
        <f ca="1">ROUND(INDIRECT(ADDRESS(ROW()+(0), COLUMN()+(-2), 1))*INDIRECT(ADDRESS(ROW()+(0), COLUMN()+(-1), 1)), 2)</f>
        <v>396.76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0.476</v>
      </c>
      <c r="G16" s="17">
        <v>673.79</v>
      </c>
      <c r="H16" s="17">
        <f ca="1">ROUND(INDIRECT(ADDRESS(ROW()+(0), COLUMN()+(-2), 1))*INDIRECT(ADDRESS(ROW()+(0), COLUMN()+(-1), 1)), 2)</f>
        <v>320.72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0.111</v>
      </c>
      <c r="G17" s="17">
        <v>1146.7</v>
      </c>
      <c r="H17" s="17">
        <f ca="1">ROUND(INDIRECT(ADDRESS(ROW()+(0), COLUMN()+(-2), 1))*INDIRECT(ADDRESS(ROW()+(0), COLUMN()+(-1), 1)), 2)</f>
        <v>127.28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0.444</v>
      </c>
      <c r="G18" s="21">
        <v>673.79</v>
      </c>
      <c r="H18" s="21">
        <f ca="1">ROUND(INDIRECT(ADDRESS(ROW()+(0), COLUMN()+(-2), 1))*INDIRECT(ADDRESS(ROW()+(0), COLUMN()+(-1), 1)), 2)</f>
        <v>299.16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28541.4</v>
      </c>
      <c r="H19" s="24">
        <f ca="1">ROUND(INDIRECT(ADDRESS(ROW()+(0), COLUMN()+(-2), 1))*INDIRECT(ADDRESS(ROW()+(0), COLUMN()+(-1), 1))/100, 2)</f>
        <v>570.83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29112.2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