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<sst xmlns="http://schemas.openxmlformats.org/spreadsheetml/2006/main" count="40" uniqueCount="40">
  <si>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</si>
  <si>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NDN005</t>
  </si>
  <si>
    <t xml:space="preserve">m²</t>
  </si>
  <si>
    <t xml:space="preserve">Drenagem sob revestimento cerâmico ou de pedra natural, com lâminas drenantes.</t>
  </si>
  <si>
    <r>
      <rPr>
        <sz val="8.25"/>
        <color rgb="FF000000"/>
        <rFont val="Arial"/>
        <family val="2"/>
      </rPr>
      <t xml:space="preserve">Drenagem sob revestimento cerâmico ou de pedra natural, com lâmina drenante de estrutura nodular de polietileno, Schlüter-DITRA-DRAIN 4 "SCHLÜTER-SYSTEMS", com nódulos de 4 mm de altura, revestida de geotêxtil não tecido de polipropileno numa das suas faces, fixada ao suporte com cimento cola de presa normal, C1, cor cinzento, espalhado com palustra dentada e vedação de juntas com fita autocolante,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</si>
  <si>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</si>
  <si>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</si>
  <si>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</si>
  <si>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</si>
  <si>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</si>
  <si>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</si>
  <si>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</si>
  <si>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</si>
  <si>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</si>
  <si>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mt15res310b</t>
  </si>
  <si>
    <t xml:space="preserve">m²</t>
  </si>
  <si>
    <t xml:space="preserve">Lâmina drenante de estrutura nodular de polietileno, Schlüter-DITRA-DRAIN 4 "SCHLÜTER-SYSTEMS", com nódulos de 4 mm de altura, revestida de geotêxtil não tecido de polipropileno numa das suas faces, fornecida em rolos de 25 m de comprimento.</t>
  </si>
  <si>
    <t xml:space="preserve">mt15res315b</t>
  </si>
  <si>
    <t xml:space="preserve">m</t>
  </si>
  <si>
    <t xml:space="preserve">Fita autocolante, Schlüter-DITRA-DRAIN-STUV KB 90 "SCHLÜTER-SYSTEMS", de 90 mm de largura, fornecida em rolos de 30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</si>
  <si>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</si>
  <si>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</si>
  <si>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</si>
  <si>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</si>
  <si>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</si>
  <si>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</si>
  <si>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</si>
  <si>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</si>
  <si>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630,74Kz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</si>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</sst>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74.12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66.15</v>
      </c>
      <c r="J9" s="13">
        <f ca="1">ROUND(INDIRECT(ADDRESS(ROW()+(0), COLUMN()+(-3), 1))*INDIRECT(ADDRESS(ROW()+(0), COLUMN()+(-1), 1)), 2)</f>
        <v>132.3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26969.7</v>
      </c>
      <c r="J10" s="17">
        <f ca="1">ROUND(INDIRECT(ADDRESS(ROW()+(0), COLUMN()+(-3), 1))*INDIRECT(ADDRESS(ROW()+(0), COLUMN()+(-1), 1)), 2)</f>
        <v>28318.2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0.25</v>
      </c>
      <c r="H11" s="16"/>
      <c r="I11" s="17">
        <v>8919.9</v>
      </c>
      <c r="J11" s="17">
        <f ca="1">ROUND(INDIRECT(ADDRESS(ROW()+(0), COLUMN()+(-3), 1))*INDIRECT(ADDRESS(ROW()+(0), COLUMN()+(-1), 1)), 2)</f>
        <v>2229.98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0.142</v>
      </c>
      <c r="H12" s="16"/>
      <c r="I12" s="17">
        <v>1055.59</v>
      </c>
      <c r="J12" s="17">
        <f ca="1">ROUND(INDIRECT(ADDRESS(ROW()+(0), COLUMN()+(-3), 1))*INDIRECT(ADDRESS(ROW()+(0), COLUMN()+(-1), 1)), 2)</f>
        <v>149.89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0.142</v>
      </c>
      <c r="H13" s="20"/>
      <c r="I13" s="21">
        <v>620.64</v>
      </c>
      <c r="J13" s="21">
        <f ca="1">ROUND(INDIRECT(ADDRESS(ROW()+(0), COLUMN()+(-3), 1))*INDIRECT(ADDRESS(ROW()+(0), COLUMN()+(-1), 1)), 2)</f>
        <v>88.13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30918.5</v>
      </c>
      <c r="J14" s="24">
        <f ca="1">ROUND(INDIRECT(ADDRESS(ROW()+(0), COLUMN()+(-3), 1))*INDIRECT(ADDRESS(ROW()+(0), COLUMN()+(-1), 1))/100, 2)</f>
        <v>618.37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31536.9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142013</v>
      </c>
      <c r="G19" s="31"/>
      <c r="H19" s="31">
        <v>172013</v>
      </c>
      <c r="I19" s="31"/>
      <c r="J19" s="31"/>
      <c r="K19" s="31" t="s">
        <v>35</v>
      </c>
    </row>
    <row r="20" spans="1:11" ht="13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