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<sst xmlns="http://schemas.openxmlformats.org/spreadsheetml/2006/main" count="55" uniqueCount="55">
  <si>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</si>
  <si>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NIH122</t>
  </si>
  <si>
    <t xml:space="preserve">Ud</t>
  </si>
  <si>
    <t xml:space="preserve">Impermeabilização de chuveiro executado "in situ" com calha de drenagem, sistema Schlüter-KERDI-LINE-VARIO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</si>
  <si>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Schlüter-KERDI-LINE-VARIO "SCHLÜTER-SYSTEMS", composta por, 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perfil de drenagem encurtável, de aço inoxidável AISI 316L, acabamento escovado, Schlüter-KERDI-LINE-VARIO D9 EB 120 "SCHLÜTER-SYSTEMS", de 1200x26x7 mm, lâmina impermeabilizante, dessolidarizante e difusora de vapor de água de polietileno com estrutura quadriculada, de 3 mm de espessura, Schlüter-DITRA 30M "SCHLÜTER-SYSTEMS", fixada ao suporte com cimento cola de presa normal C1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</si>
  <si>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</si>
  <si>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</si>
  <si>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</si>
  <si>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</si>
  <si>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</si>
  <si>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</si>
  <si>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mt15res170a</t>
  </si>
  <si>
    <t xml:space="preserve">Ud</t>
  </si>
  <si>
    <t xml:space="preserve">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para impermeabilização e drenagem de chuveiro executado "in situ".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</si>
  <si>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</si>
  <si>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</si>
  <si>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</si>
  <si>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</si>
  <si>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</si>
  <si>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</si>
  <si>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</si>
  <si>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</si>
  <si>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</si>
  <si>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</si>
  <si>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</si>
  <si>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</si>
  <si>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</si>
  <si>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</si>
  <si>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</si>
  <si>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</si>
  <si>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</si>
  <si>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</si>
  <si>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mt15res172a</t>
  </si>
  <si>
    <t xml:space="preserve">Ud</t>
  </si>
  <si>
    <t xml:space="preserve">Perfil de drenagem encurtável, de aço inoxidável AISI 316L, acabamento escovado, Schlüter-KERDI-LINE-VARIO D9 EB 120 "SCHLÜTER-SYSTEMS", de 1200x26x7 mm, com dois tampões terminais, para drenagem de chuveiro executado "in situ".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</si>
  <si>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</si>
  <si>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</si>
  <si>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</si>
  <si>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</si>
  <si>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</si>
  <si>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</si>
  <si>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</si>
  <si>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</si>
  <si>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15.618,13Kz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</si>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</sst>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73.44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279754</v>
      </c>
      <c r="I9" s="13">
        <f ca="1">ROUND(INDIRECT(ADDRESS(ROW()+(0), COLUMN()+(-3), 1))*INDIRECT(ADDRESS(ROW()+(0), COLUMN()+(-1), 1)), 2)</f>
        <v>279754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12.4</v>
      </c>
      <c r="G10" s="16"/>
      <c r="H10" s="17">
        <v>66.15</v>
      </c>
      <c r="I10" s="17">
        <f ca="1">ROUND(INDIRECT(ADDRESS(ROW()+(0), COLUMN()+(-3), 1))*INDIRECT(ADDRESS(ROW()+(0), COLUMN()+(-1), 1)), 2)</f>
        <v>820.26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1.2</v>
      </c>
      <c r="G11" s="16"/>
      <c r="H11" s="17">
        <v>23732.9</v>
      </c>
      <c r="I11" s="17">
        <f ca="1">ROUND(INDIRECT(ADDRESS(ROW()+(0), COLUMN()+(-3), 1))*INDIRECT(ADDRESS(ROW()+(0), COLUMN()+(-1), 1)), 2)</f>
        <v>28479.5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</v>
      </c>
      <c r="G12" s="16"/>
      <c r="H12" s="17">
        <v>14726.5</v>
      </c>
      <c r="I12" s="17">
        <f ca="1">ROUND(INDIRECT(ADDRESS(ROW()+(0), COLUMN()+(-3), 1))*INDIRECT(ADDRESS(ROW()+(0), COLUMN()+(-1), 1)), 2)</f>
        <v>19144.4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4966.48</v>
      </c>
      <c r="I13" s="17">
        <f ca="1">ROUND(INDIRECT(ADDRESS(ROW()+(0), COLUMN()+(-3), 1))*INDIRECT(ADDRESS(ROW()+(0), COLUMN()+(-1), 1)), 2)</f>
        <v>5959.78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24288.8</v>
      </c>
      <c r="I14" s="17">
        <f ca="1">ROUND(INDIRECT(ADDRESS(ROW()+(0), COLUMN()+(-3), 1))*INDIRECT(ADDRESS(ROW()+(0), COLUMN()+(-1), 1)), 2)</f>
        <v>121444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2438.76</v>
      </c>
      <c r="I15" s="17">
        <f ca="1">ROUND(INDIRECT(ADDRESS(ROW()+(0), COLUMN()+(-3), 1))*INDIRECT(ADDRESS(ROW()+(0), COLUMN()+(-1), 1)), 2)</f>
        <v>4877.52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302029</v>
      </c>
      <c r="I16" s="17">
        <f ca="1">ROUND(INDIRECT(ADDRESS(ROW()+(0), COLUMN()+(-3), 1))*INDIRECT(ADDRESS(ROW()+(0), COLUMN()+(-1), 1)), 2)</f>
        <v>302029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1.841</v>
      </c>
      <c r="G17" s="16"/>
      <c r="H17" s="17">
        <v>1055.59</v>
      </c>
      <c r="I17" s="17">
        <f ca="1">ROUND(INDIRECT(ADDRESS(ROW()+(0), COLUMN()+(-3), 1))*INDIRECT(ADDRESS(ROW()+(0), COLUMN()+(-1), 1)), 2)</f>
        <v>1943.34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1.841</v>
      </c>
      <c r="G18" s="20"/>
      <c r="H18" s="21">
        <v>620.64</v>
      </c>
      <c r="I18" s="21">
        <f ca="1">ROUND(INDIRECT(ADDRESS(ROW()+(0), COLUMN()+(-3), 1))*INDIRECT(ADDRESS(ROW()+(0), COLUMN()+(-1), 1)), 2)</f>
        <v>1142.6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765594</v>
      </c>
      <c r="I19" s="24">
        <f ca="1">ROUND(INDIRECT(ADDRESS(ROW()+(0), COLUMN()+(-3), 1))*INDIRECT(ADDRESS(ROW()+(0), COLUMN()+(-1), 1))/100, 2)</f>
        <v>15311.9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780906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142013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