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<sst xmlns="http://schemas.openxmlformats.org/spreadsheetml/2006/main" count="36" uniqueCount="36">
  <si>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</si>
  <si>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TIF010</t>
  </si>
  <si>
    <t xml:space="preserve">Ud</t>
  </si>
  <si>
    <t xml:space="preserve">Poste de iluminação metálico.</t>
  </si>
  <si>
    <r>
      <rPr>
        <sz val="8.25"/>
        <color rgb="FF000000"/>
        <rFont val="Arial"/>
        <family val="2"/>
      </rPr>
      <t xml:space="preserve">Poste de iluminação, modelo Rama Led "SANTA &amp; COLE", de 4700 mm de altura, composto por poste cilíndrico de aço galvanizado pintado e 1 luminária rectangular de alumínio anodizado, de 25 W de potência máxima, de 1163x200x98 mm, com 24 led de 1 W. O preço não inclui a escavação.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</si>
  <si>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</si>
  <si>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</si>
  <si>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</si>
  <si>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</si>
  <si>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</si>
  <si>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</si>
  <si>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mt10hmf020ra</t>
  </si>
  <si>
    <t xml:space="preserve">m³</t>
  </si>
  <si>
    <t xml:space="preserve">Betão simples C20/25 (X0(P); D25; S2; Cl 1,0), fabricado em central, segundo NP EN 206.</t>
  </si>
  <si>
    <t xml:space="preserve">mt34syc015ja</t>
  </si>
  <si>
    <t xml:space="preserve">Ud</t>
  </si>
  <si>
    <t xml:space="preserve">Poste de iluminação, modelo Rama Led "SANTA &amp; COLE", de 4700 mm de altura, composto por poste cilíndrico de aço galvanizado pintado, de 127 mm de diâmetro e 1 luminária rectangular de alumínio anodizado, de 25 W de potência máxima, de 1163x200x98 mm, com óptica de alto rendimento de tecnologia led e 24 led de 1 W, classe de protecção I, grau de protecção IP66, inclusive placa base e pernos de ancoragem.</t>
  </si>
  <si>
    <t xml:space="preserve">mq07cce010a</t>
  </si>
  <si>
    <t xml:space="preserve">h</t>
  </si>
  <si>
    <t xml:space="preserve">Camião com cesta elevatória de braço articulado de 16 m de altura máxima de trabalho e 260 kg de carga máxima.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</si>
  <si>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</si>
  <si>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</si>
  <si>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</si>
  <si>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</si>
  <si>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</si>
  <si>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</si>
  <si>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</si>
  <si>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</si>
  <si>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</si>
  <si>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</si>
  <si>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</si>
  <si>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</si>
  <si>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</si>
  <si>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</si>
  <si>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1.244.987,42Kz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</si>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</sst>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40" customWidth="1"/>
    <col min="4" max="4" width="81.09" customWidth="1"/>
    <col min="5" max="5" width="6.12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0.254</v>
      </c>
      <c r="F9" s="13">
        <v>24932.2</v>
      </c>
      <c r="G9" s="13">
        <f ca="1">ROUND(INDIRECT(ADDRESS(ROW()+(0), COLUMN()+(-2), 1))*INDIRECT(ADDRESS(ROW()+(0), COLUMN()+(-1), 1)), 2)</f>
        <v>6332.78</v>
      </c>
    </row>
    <row r="10" spans="1:7" ht="55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2.2915e+006</v>
      </c>
      <c r="G10" s="17">
        <f ca="1">ROUND(INDIRECT(ADDRESS(ROW()+(0), COLUMN()+(-2), 1))*INDIRECT(ADDRESS(ROW()+(0), COLUMN()+(-1), 1)), 2)</f>
        <v>2.2915e+006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0.22</v>
      </c>
      <c r="F11" s="17">
        <v>14930.1</v>
      </c>
      <c r="G11" s="17">
        <f ca="1">ROUND(INDIRECT(ADDRESS(ROW()+(0), COLUMN()+(-2), 1))*INDIRECT(ADDRESS(ROW()+(0), COLUMN()+(-1), 1)), 2)</f>
        <v>3284.63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0.433</v>
      </c>
      <c r="F12" s="17">
        <v>1055.59</v>
      </c>
      <c r="G12" s="17">
        <f ca="1">ROUND(INDIRECT(ADDRESS(ROW()+(0), COLUMN()+(-2), 1))*INDIRECT(ADDRESS(ROW()+(0), COLUMN()+(-1), 1)), 2)</f>
        <v>457.07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0.289</v>
      </c>
      <c r="F13" s="17">
        <v>596.7</v>
      </c>
      <c r="G13" s="17">
        <f ca="1">ROUND(INDIRECT(ADDRESS(ROW()+(0), COLUMN()+(-2), 1))*INDIRECT(ADDRESS(ROW()+(0), COLUMN()+(-1), 1)), 2)</f>
        <v>172.45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0.721</v>
      </c>
      <c r="F14" s="17">
        <v>1084.69</v>
      </c>
      <c r="G14" s="17">
        <f ca="1">ROUND(INDIRECT(ADDRESS(ROW()+(0), COLUMN()+(-2), 1))*INDIRECT(ADDRESS(ROW()+(0), COLUMN()+(-1), 1)), 2)</f>
        <v>782.06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0.721</v>
      </c>
      <c r="F15" s="21">
        <v>619.46</v>
      </c>
      <c r="G15" s="21">
        <f ca="1">ROUND(INDIRECT(ADDRESS(ROW()+(0), COLUMN()+(-2), 1))*INDIRECT(ADDRESS(ROW()+(0), COLUMN()+(-1), 1)), 2)</f>
        <v>446.63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2.30297e+006</v>
      </c>
      <c r="G16" s="24">
        <f ca="1">ROUND(INDIRECT(ADDRESS(ROW()+(0), COLUMN()+(-2), 1))*INDIRECT(ADDRESS(ROW()+(0), COLUMN()+(-1), 1))/100, 2)</f>
        <v>46059.5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2.34903e+006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