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<sst xmlns="http://schemas.openxmlformats.org/spreadsheetml/2006/main" count="37" uniqueCount="37">
  <si>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</si>
  <si>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UPT021</t>
  </si>
  <si>
    <t xml:space="preserve">Ud</t>
  </si>
  <si>
    <t xml:space="preserve">Peças especiais cerâmicas para remates de piscina.</t>
  </si>
  <si>
    <r>
      <rPr>
        <sz val="8.25"/>
        <color rgb="FF000000"/>
        <rFont val="Arial"/>
        <family val="2"/>
      </rPr>
      <t xml:space="preserve">Peça de remate de canto arredondado, de grés esmaltado, cor azul, de 245x120x9 mm, para revestimento de tanques de piscina, assente com cimento cola de presa normal, de altas prestações, C1 T, segundo NP EN 12004, com deslizamento reduzido Webercol Dur "WEBER", cor cinzento e argamassa de juntas cimentosa melhorada, tipo CG2 W A, segundo EN 13888, com absorção de água reduzida e resistência elevada à abrasão, Webercolor Premium "WEBER", cor Blanco. O preço não inclui a impermeabilização da piscina.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</si>
  <si>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</si>
  <si>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</si>
  <si>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</si>
  <si>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</si>
  <si>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</si>
  <si>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</si>
  <si>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mt18ktc010a</t>
  </si>
  <si>
    <t xml:space="preserve">Ud</t>
  </si>
  <si>
    <t xml:space="preserve">Peça de remate de canto arredondado, de grés esmaltado, cor azul, de 245x120x9 mm, para revestimento de tanque de piscina.</t>
  </si>
  <si>
    <t xml:space="preserve">mt09mcw010d</t>
  </si>
  <si>
    <t xml:space="preserve">kg</t>
  </si>
  <si>
    <t xml:space="preserve">Cimento cola de presa normal, de altas prestações, C1 T, segundo NP EN 12004, com deslizamento reduzido Webercol Dur "WEBER", cor cinzento, à base de cimento cinzento, resina sintética, inertes siliciosos e calcários e aditivos orgânicos e inorgânicos, com resistência à imersão em água.</t>
  </si>
  <si>
    <t xml:space="preserve">mt09mcw050ia</t>
  </si>
  <si>
    <t xml:space="preserve">kg</t>
  </si>
  <si>
    <t xml:space="preserve">Argamassa de juntas cimentosa melhorada, tipo CG2 W A, segundo EN 13888, com absorção de água reduzida e resistência elevada à abrasão, Webercolor Premium "WEBER", cor Blanco, composta de cimentos especiais, resina, inertes siliciosos, aditivos hidrofugantes e aditivos orgânicos e inorgânicos específicos, com muito baixo conteúdo de compostos orgânicos voláteis (COV), com tecnologia Protect³ e Pure Clean, bactericida, anti-caruncho e anti-verdete, repelente da água e da sujidade, de presa e endurecimento rápido, com efeito preventivo das eflorescências, com alta resistência aos agentes químicos, flexível e impermeável à água, para enchimento de juntas de todo tipo de peças cerâmicas, pedras naturais e marmorite, para juntas de até 15 mm.</t>
  </si>
  <si>
    <t xml:space="preserve">mo024</t>
  </si>
  <si>
    <t xml:space="preserve">h</t>
  </si>
  <si>
    <t xml:space="preserve">Oficial de 1ª ladrilhador (azulejador).</t>
  </si>
  <si>
    <t xml:space="preserve">%</t>
  </si>
  <si>
    <t xml:space="preserve">Custos directos complementares</t>
  </si>
  <si>
    <t xml:space="preserve">Custo de manutenção decenal: 487,24Kz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</si>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</sst>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23" customWidth="1"/>
    <col min="4" max="4" width="72.76"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1</v>
      </c>
      <c r="G9" s="11"/>
      <c r="H9" s="13">
        <v>5141.06</v>
      </c>
      <c r="I9" s="13">
        <f ca="1">ROUND(INDIRECT(ADDRESS(ROW()+(0), COLUMN()+(-3), 1))*INDIRECT(ADDRESS(ROW()+(0), COLUMN()+(-1), 1)), 2)</f>
        <v>5141.06</v>
      </c>
      <c r="J9" s="13"/>
    </row>
    <row r="10" spans="1:10" ht="45.00" thickBot="1" customHeight="1">
      <c r="A10" s="14" t="s">
        <v>14</v>
      </c>
      <c r="B10" s="14"/>
      <c r="C10" s="15" t="s">
        <v>15</v>
      </c>
      <c r="D10" s="14" t="s">
        <v>16</v>
      </c>
      <c r="E10" s="14"/>
      <c r="F10" s="16">
        <v>0.15</v>
      </c>
      <c r="G10" s="16"/>
      <c r="H10" s="17">
        <v>63.09</v>
      </c>
      <c r="I10" s="17">
        <f ca="1">ROUND(INDIRECT(ADDRESS(ROW()+(0), COLUMN()+(-3), 1))*INDIRECT(ADDRESS(ROW()+(0), COLUMN()+(-1), 1)), 2)</f>
        <v>9.46</v>
      </c>
      <c r="J10" s="17"/>
    </row>
    <row r="11" spans="1:10" ht="97.50" thickBot="1" customHeight="1">
      <c r="A11" s="14" t="s">
        <v>17</v>
      </c>
      <c r="B11" s="14"/>
      <c r="C11" s="15" t="s">
        <v>18</v>
      </c>
      <c r="D11" s="14" t="s">
        <v>19</v>
      </c>
      <c r="E11" s="14"/>
      <c r="F11" s="16">
        <v>0.01</v>
      </c>
      <c r="G11" s="16"/>
      <c r="H11" s="17">
        <v>427.54</v>
      </c>
      <c r="I11" s="17">
        <f ca="1">ROUND(INDIRECT(ADDRESS(ROW()+(0), COLUMN()+(-3), 1))*INDIRECT(ADDRESS(ROW()+(0), COLUMN()+(-1), 1)), 2)</f>
        <v>4.28</v>
      </c>
      <c r="J11" s="17"/>
    </row>
    <row r="12" spans="1:10" ht="13.50" thickBot="1" customHeight="1">
      <c r="A12" s="14" t="s">
        <v>20</v>
      </c>
      <c r="B12" s="14"/>
      <c r="C12" s="18" t="s">
        <v>21</v>
      </c>
      <c r="D12" s="19" t="s">
        <v>22</v>
      </c>
      <c r="E12" s="19"/>
      <c r="F12" s="20">
        <v>0.096</v>
      </c>
      <c r="G12" s="20"/>
      <c r="H12" s="21">
        <v>1055.59</v>
      </c>
      <c r="I12" s="21">
        <f ca="1">ROUND(INDIRECT(ADDRESS(ROW()+(0), COLUMN()+(-3), 1))*INDIRECT(ADDRESS(ROW()+(0), COLUMN()+(-1), 1)), 2)</f>
        <v>101.34</v>
      </c>
      <c r="J12" s="21"/>
    </row>
    <row r="13" spans="1:10" ht="13.50" thickBot="1" customHeight="1">
      <c r="A13" s="19"/>
      <c r="B13" s="19"/>
      <c r="C13" s="22" t="s">
        <v>23</v>
      </c>
      <c r="D13" s="5" t="s">
        <v>24</v>
      </c>
      <c r="E13" s="5"/>
      <c r="F13" s="23">
        <v>3</v>
      </c>
      <c r="G13" s="23"/>
      <c r="H13" s="24">
        <f ca="1">ROUND(SUM(INDIRECT(ADDRESS(ROW()+(-1), COLUMN()+(1), 1)),INDIRECT(ADDRESS(ROW()+(-2), COLUMN()+(1), 1)),INDIRECT(ADDRESS(ROW()+(-3), COLUMN()+(1), 1)),INDIRECT(ADDRESS(ROW()+(-4), COLUMN()+(1), 1))), 2)</f>
        <v>5256.14</v>
      </c>
      <c r="I13" s="24">
        <f ca="1">ROUND(INDIRECT(ADDRESS(ROW()+(0), COLUMN()+(-3), 1))*INDIRECT(ADDRESS(ROW()+(0), COLUMN()+(-1), 1))/100, 2)</f>
        <v>157.68</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5413.82</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142013</v>
      </c>
      <c r="F18" s="31"/>
      <c r="G18" s="31">
        <v>172013</v>
      </c>
      <c r="H18" s="31"/>
      <c r="I18" s="31"/>
      <c r="J18" s="31" t="s">
        <v>32</v>
      </c>
    </row>
    <row r="19" spans="1:10" ht="13.50" thickBot="1" customHeight="1">
      <c r="A19" s="32" t="s">
        <v>33</v>
      </c>
      <c r="B19" s="32"/>
      <c r="C19" s="32"/>
      <c r="D19" s="32"/>
      <c r="E19" s="33"/>
      <c r="F19" s="33"/>
      <c r="G19" s="33"/>
      <c r="H19" s="33"/>
      <c r="I19" s="33"/>
      <c r="J19" s="33"/>
    </row>
    <row r="22" spans="1:1" ht="33.75" thickBot="1" customHeight="1">
      <c r="A22" s="1" t="s">
        <v>34</v>
      </c>
      <c r="B22" s="1"/>
      <c r="C22" s="1"/>
      <c r="D22" s="1"/>
      <c r="E22" s="1"/>
      <c r="F22" s="1"/>
      <c r="G22" s="1"/>
      <c r="H22" s="1"/>
      <c r="I22" s="1"/>
      <c r="J22" s="1"/>
    </row>
    <row r="23" spans="1:1" ht="33.75" thickBot="1" customHeight="1">
      <c r="A23" s="1" t="s">
        <v>35</v>
      </c>
      <c r="B23" s="1"/>
      <c r="C23" s="1"/>
      <c r="D23" s="1"/>
      <c r="E23" s="1"/>
      <c r="F23" s="1"/>
      <c r="G23" s="1"/>
      <c r="H23" s="1"/>
      <c r="I23" s="1"/>
      <c r="J23" s="1"/>
    </row>
    <row r="24" spans="1:1" ht="33.75" thickBot="1" customHeight="1">
      <c r="A24" s="1" t="s">
        <v>36</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