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<sst xmlns="http://schemas.openxmlformats.org/spreadsheetml/2006/main" count="46" uniqueCount="46">
  <si>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</si>
  <si>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RSG255</t>
  </si>
  <si>
    <t xml:space="preserve">m²</t>
  </si>
  <si>
    <t xml:space="preserve">Pavimento exterior de lâminas de grés porcelânico técnico. Colocação em camada fina.</t>
  </si>
  <si>
    <r>
      <rPr>
        <sz val="8.25"/>
        <color rgb="FF000000"/>
        <rFont val="Arial"/>
        <family val="2"/>
      </rPr>
      <t xml:space="preserve">Pavimento exterior de 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 SUPORTE: de argamassa de cimento. COLOCAÇÃO: em camada fina e através de colagem dupla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</si>
  <si>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</si>
  <si>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</si>
  <si>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</si>
  <si>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</si>
  <si>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</si>
  <si>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</si>
  <si>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</si>
  <si>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</si>
  <si>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</si>
  <si>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mt18bcp120yb</t>
  </si>
  <si>
    <t xml:space="preserve">m²</t>
  </si>
  <si>
    <t xml:space="preserve">Lâminas de grés porcelânico técnico, com malha de fibra de vidro incorporada, de 1000x1000x6 mm, gama média, capacidade de absorção de água E&lt;0,1%, grupo BIa, segundo NP EN 14411, com resistência ao deslizamento maior que 45 segundo ENV 12633; carga de ruptura &gt;1500 N; resistência à flexão &gt;45 N/mm².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</si>
  <si>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</si>
  <si>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</si>
  <si>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</si>
  <si>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</si>
  <si>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</si>
  <si>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</si>
  <si>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</si>
  <si>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</si>
  <si>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</si>
  <si>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</si>
  <si>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</si>
  <si>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</si>
  <si>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</si>
  <si>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</si>
  <si>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23.612,71Kz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</si>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</sst>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7.5</v>
      </c>
      <c r="H9" s="11"/>
      <c r="I9" s="13">
        <v>63.09</v>
      </c>
      <c r="J9" s="13">
        <f ca="1">ROUND(INDIRECT(ADDRESS(ROW()+(0), COLUMN()+(-3), 1))*INDIRECT(ADDRESS(ROW()+(0), COLUMN()+(-1), 1)), 2)</f>
        <v>473.18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128310</v>
      </c>
      <c r="J10" s="17">
        <f ca="1">ROUND(INDIRECT(ADDRESS(ROW()+(0), COLUMN()+(-3), 1))*INDIRECT(ADDRESS(ROW()+(0), COLUMN()+(-1), 1)), 2)</f>
        <v>134725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0.066</v>
      </c>
      <c r="H11" s="16"/>
      <c r="I11" s="17">
        <v>2965.07</v>
      </c>
      <c r="J11" s="17">
        <f ca="1">ROUND(INDIRECT(ADDRESS(ROW()+(0), COLUMN()+(-3), 1))*INDIRECT(ADDRESS(ROW()+(0), COLUMN()+(-1), 1)), 2)</f>
        <v>195.69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</v>
      </c>
      <c r="H12" s="16"/>
      <c r="I12" s="17">
        <v>427.54</v>
      </c>
      <c r="J12" s="17">
        <f ca="1">ROUND(INDIRECT(ADDRESS(ROW()+(0), COLUMN()+(-3), 1))*INDIRECT(ADDRESS(ROW()+(0), COLUMN()+(-1), 1)), 2)</f>
        <v>17.1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0.559</v>
      </c>
      <c r="H13" s="16"/>
      <c r="I13" s="17">
        <v>1055.59</v>
      </c>
      <c r="J13" s="17">
        <f ca="1">ROUND(INDIRECT(ADDRESS(ROW()+(0), COLUMN()+(-3), 1))*INDIRECT(ADDRESS(ROW()+(0), COLUMN()+(-1), 1)), 2)</f>
        <v>590.07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</v>
      </c>
      <c r="H14" s="20"/>
      <c r="I14" s="21">
        <v>620.64</v>
      </c>
      <c r="J14" s="21">
        <f ca="1">ROUND(INDIRECT(ADDRESS(ROW()+(0), COLUMN()+(-3), 1))*INDIRECT(ADDRESS(ROW()+(0), COLUMN()+(-1), 1)), 2)</f>
        <v>173.78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136175</v>
      </c>
      <c r="J15" s="24">
        <f ca="1">ROUND(INDIRECT(ADDRESS(ROW()+(0), COLUMN()+(-3), 1))*INDIRECT(ADDRESS(ROW()+(0), COLUMN()+(-1), 1))/100, 2)</f>
        <v>2723.5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138898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