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<sst xmlns="http://schemas.openxmlformats.org/spreadsheetml/2006/main" count="46" uniqueCount="46">
  <si>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</si>
  <si>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RSG210</t>
  </si>
  <si>
    <t xml:space="preserve">m²</t>
  </si>
  <si>
    <t xml:space="preserve">Pavimento exterior de peças de grés esmaltado. Colocação em camada fina.</t>
  </si>
  <si>
    <r>
      <rPr>
        <sz val="8.25"/>
        <color rgb="FF000000"/>
        <rFont val="Arial"/>
        <family val="2"/>
      </rPr>
      <t xml:space="preserve">Pavimento exterior de peças de grés esmaltado, de 200x200x10 mm, gama média, capacidade de absorção de água E&lt;3%, grupo BIb, segundo NP EN 14411, com resistência ao deslizamento maior que 45 segundo ENV 12633. SUPORTE: de argamassa de cimento. COLOCAÇÃO: em camada fina e através de colagem simples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Premium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</si>
  <si>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</si>
  <si>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</si>
  <si>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</si>
  <si>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</si>
  <si>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</si>
  <si>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</si>
  <si>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</si>
  <si>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</si>
  <si>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</si>
  <si>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mt18bde100gf</t>
  </si>
  <si>
    <t xml:space="preserve">m²</t>
  </si>
  <si>
    <t xml:space="preserve">Peças de grés esmaltado, de 200x200x10 mm, gama média, capacidade de absorção de água E&lt;3%, grupo BIb, segundo NP EN 14411, com resistência ao deslizamento maior que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</si>
  <si>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</si>
  <si>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</si>
  <si>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</si>
  <si>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mt09mcw050ia</t>
  </si>
  <si>
    <t xml:space="preserve">kg</t>
  </si>
  <si>
    <t xml:space="preserve">Argamassa de juntas cimentosa melhorada, tipo CG2 W A, segundo EN 13888, com absorção de água reduzida e resistência elevada à abrasão, Webercolor Premium "WEBER", cor Blanco, composta de cimentos especiais, resina, inertes siliciosos, aditivos hidrofugantes e aditivos orgânicos e inorgânicos específicos, com muito baixo conteúdo de compostos orgânicos voláteis (COV), com tecnologia Protect³ e Pure Clean, bactericida, anti-caruncho e anti-verdete, repelente da água e da sujidade, de presa e endurecimento rápido, com efeito preventivo das eflorescências, com alta resistência aos agentes químicos, flexível e impermeável à água, para enchimento de juntas de todo tipo de peças cerâmicas, pedras naturais e marmorite, para juntas de até 15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</si>
  <si>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</si>
  <si>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</si>
  <si>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</si>
  <si>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</si>
  <si>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</si>
  <si>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</si>
  <si>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</si>
  <si>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</si>
  <si>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3.935,22Kz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</si>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</sst>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2.89" customWidth="1"/>
    <col min="5" max="5" width="72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4.5</v>
      </c>
      <c r="H9" s="11"/>
      <c r="I9" s="13">
        <v>63.09</v>
      </c>
      <c r="J9" s="13">
        <f ca="1">ROUND(INDIRECT(ADDRESS(ROW()+(0), COLUMN()+(-3), 1))*INDIRECT(ADDRESS(ROW()+(0), COLUMN()+(-1), 1)), 2)</f>
        <v>283.91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19520</v>
      </c>
      <c r="J10" s="17">
        <f ca="1">ROUND(INDIRECT(ADDRESS(ROW()+(0), COLUMN()+(-3), 1))*INDIRECT(ADDRESS(ROW()+(0), COLUMN()+(-1), 1)), 2)</f>
        <v>20496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0.35</v>
      </c>
      <c r="H11" s="16"/>
      <c r="I11" s="17">
        <v>2965.07</v>
      </c>
      <c r="J11" s="17">
        <f ca="1">ROUND(INDIRECT(ADDRESS(ROW()+(0), COLUMN()+(-3), 1))*INDIRECT(ADDRESS(ROW()+(0), COLUMN()+(-1), 1)), 2)</f>
        <v>1037.77</v>
      </c>
      <c r="K11" s="17"/>
    </row>
    <row r="12" spans="1:11" ht="97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0.3</v>
      </c>
      <c r="H12" s="16"/>
      <c r="I12" s="17">
        <v>427.54</v>
      </c>
      <c r="J12" s="17">
        <f ca="1">ROUND(INDIRECT(ADDRESS(ROW()+(0), COLUMN()+(-3), 1))*INDIRECT(ADDRESS(ROW()+(0), COLUMN()+(-1), 1)), 2)</f>
        <v>128.26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0.548</v>
      </c>
      <c r="H13" s="16"/>
      <c r="I13" s="17">
        <v>1055.59</v>
      </c>
      <c r="J13" s="17">
        <f ca="1">ROUND(INDIRECT(ADDRESS(ROW()+(0), COLUMN()+(-3), 1))*INDIRECT(ADDRESS(ROW()+(0), COLUMN()+(-1), 1)), 2)</f>
        <v>578.46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0.274</v>
      </c>
      <c r="H14" s="20"/>
      <c r="I14" s="21">
        <v>620.64</v>
      </c>
      <c r="J14" s="21">
        <f ca="1">ROUND(INDIRECT(ADDRESS(ROW()+(0), COLUMN()+(-3), 1))*INDIRECT(ADDRESS(ROW()+(0), COLUMN()+(-1), 1)), 2)</f>
        <v>170.06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22694.5</v>
      </c>
      <c r="J15" s="24">
        <f ca="1">ROUND(INDIRECT(ADDRESS(ROW()+(0), COLUMN()+(-3), 1))*INDIRECT(ADDRESS(ROW()+(0), COLUMN()+(-1), 1))/100, 2)</f>
        <v>453.89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23148.4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142013</v>
      </c>
      <c r="G20" s="31"/>
      <c r="H20" s="31">
        <v>172013</v>
      </c>
      <c r="I20" s="31"/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0" t="s">
        <v>40</v>
      </c>
      <c r="B22" s="30"/>
      <c r="C22" s="30"/>
      <c r="D22" s="30"/>
      <c r="E22" s="30"/>
      <c r="F22" s="31">
        <v>172013</v>
      </c>
      <c r="G22" s="31"/>
      <c r="H22" s="31">
        <v>172014</v>
      </c>
      <c r="I22" s="31"/>
      <c r="J22" s="31"/>
      <c r="K22" s="31" t="s">
        <v>41</v>
      </c>
    </row>
    <row r="23" spans="1:11" ht="24.00" thickBot="1" customHeight="1">
      <c r="A23" s="32" t="s">
        <v>42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