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<sst xmlns="http://schemas.openxmlformats.org/spreadsheetml/2006/main" count="75" uniqueCount="75">
  <si>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</si>
  <si>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FBY010</t>
  </si>
  <si>
    <t xml:space="preserve">m²</t>
  </si>
  <si>
    <t xml:space="preserve">Parede de placas de gesso laminado.</t>
  </si>
  <si>
    <r>
      <rPr>
        <sz val="8.25"/>
        <color rgb="FF000000"/>
        <rFont val="Arial"/>
        <family val="2"/>
      </rPr>
      <t xml:space="preserve">Parede simples (15+48+15)/400 (48) (com uma placa tipo normal em cada face, de 15 mm de espessura cada placa), de 78 mm de espessura total, com nível de qualidade do acabamento standard (Q2), formado por uma estrutura simples de perfis de chapa de aço galvanizado de 48 mm de largura, à base de montantes (elementos verticais) separados 400 mm entre si, com disposição normal "N" e canais (elementos horizontais), à qual aparafusam-se duas placas no total (uma placa tipo normal em cada face, de 15 mm de espessura cada placa). Inclusive fita acústica de dilatação autocolante; fixações para a ancoragem de canais e montantes metálicos; parafusos para a fixação das placas; fita de papel com reforço metálico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</si>
  <si>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</si>
  <si>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</si>
  <si>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</si>
  <si>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</si>
  <si>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</si>
  <si>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</si>
  <si>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mt12psg041b</t>
  </si>
  <si>
    <t xml:space="preserve">m</t>
  </si>
  <si>
    <t xml:space="preserve">Banda autocolante dessolidarizante de espuma de poliuretano de células fechadas, de 3,2 mm de espessura e 50 mm de largura, resistência térmica 0,10 m²°C/W, condutibilidade térmica 0,032 W/(m°C).</t>
  </si>
  <si>
    <t xml:space="preserve">mt12psg070c</t>
  </si>
  <si>
    <t xml:space="preserve">m</t>
  </si>
  <si>
    <t xml:space="preserve">Canal de perfil de aço galvanizado de 48 mm de largura, segundo EN 14195.</t>
  </si>
  <si>
    <t xml:space="preserve">mt12psg060c</t>
  </si>
  <si>
    <t xml:space="preserve">m</t>
  </si>
  <si>
    <t xml:space="preserve">Montante de perfil de aço galvanizado de 48 mm de largura, segundo EN 14195.</t>
  </si>
  <si>
    <t xml:space="preserve">mt12psg010b</t>
  </si>
  <si>
    <t xml:space="preserve">m²</t>
  </si>
  <si>
    <t xml:space="preserve">Placa de gesso laminado A / EN 520 - 1200 / comprimento / 15 / com os bordos longitudinais afinados.</t>
  </si>
  <si>
    <t xml:space="preserve">mt12psg081c</t>
  </si>
  <si>
    <t xml:space="preserve">Ud</t>
  </si>
  <si>
    <t xml:space="preserve">Parafuso autoperfurante 3,5x25 mm.</t>
  </si>
  <si>
    <t xml:space="preserve">mt12psg220</t>
  </si>
  <si>
    <t xml:space="preserve">Ud</t>
  </si>
  <si>
    <t xml:space="preserve">Fixação composta por bucha e parafuso 5x27.</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</si>
  <si>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</si>
  <si>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</si>
  <si>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</si>
  <si>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</si>
  <si>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</si>
  <si>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</si>
  <si>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</si>
  <si>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</si>
  <si>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</si>
  <si>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mt12psg040b</t>
  </si>
  <si>
    <t xml:space="preserve">m</t>
  </si>
  <si>
    <t xml:space="preserve">Fita de papel com reforço metálico,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</si>
  <si>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</si>
  <si>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</si>
  <si>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</si>
  <si>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</si>
  <si>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</si>
  <si>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</si>
  <si>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</si>
  <si>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</si>
  <si>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1.134,90Kz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</si>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</sst>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300.95</v>
      </c>
      <c r="J9" s="13">
        <f ca="1">ROUND(INDIRECT(ADDRESS(ROW()+(0), COLUMN()+(-3), 1))*INDIRECT(ADDRESS(ROW()+(0), COLUMN()+(-1), 1)), 2)</f>
        <v>361.14</v>
      </c>
      <c r="K9" s="13"/>
    </row>
    <row r="10" spans="1:11" ht="13.50" thickBot="1" customHeight="1">
      <c r="A10" s="14" t="s">
        <v>14</v>
      </c>
      <c r="B10" s="14"/>
      <c r="C10" s="15" t="s">
        <v>15</v>
      </c>
      <c r="D10" s="15"/>
      <c r="E10" s="14" t="s">
        <v>16</v>
      </c>
      <c r="F10" s="14"/>
      <c r="G10" s="16">
        <v>0.7</v>
      </c>
      <c r="H10" s="16"/>
      <c r="I10" s="17">
        <v>1617.82</v>
      </c>
      <c r="J10" s="17">
        <f ca="1">ROUND(INDIRECT(ADDRESS(ROW()+(0), COLUMN()+(-3), 1))*INDIRECT(ADDRESS(ROW()+(0), COLUMN()+(-1), 1)), 2)</f>
        <v>1132.47</v>
      </c>
      <c r="K10" s="17"/>
    </row>
    <row r="11" spans="1:11" ht="13.50" thickBot="1" customHeight="1">
      <c r="A11" s="14" t="s">
        <v>17</v>
      </c>
      <c r="B11" s="14"/>
      <c r="C11" s="15" t="s">
        <v>18</v>
      </c>
      <c r="D11" s="15"/>
      <c r="E11" s="14" t="s">
        <v>19</v>
      </c>
      <c r="F11" s="14"/>
      <c r="G11" s="16">
        <v>2.75</v>
      </c>
      <c r="H11" s="16"/>
      <c r="I11" s="17">
        <v>1953.36</v>
      </c>
      <c r="J11" s="17">
        <f ca="1">ROUND(INDIRECT(ADDRESS(ROW()+(0), COLUMN()+(-3), 1))*INDIRECT(ADDRESS(ROW()+(0), COLUMN()+(-1), 1)), 2)</f>
        <v>5371.74</v>
      </c>
      <c r="K11" s="17"/>
    </row>
    <row r="12" spans="1:11" ht="24.00" thickBot="1" customHeight="1">
      <c r="A12" s="14" t="s">
        <v>20</v>
      </c>
      <c r="B12" s="14"/>
      <c r="C12" s="15" t="s">
        <v>21</v>
      </c>
      <c r="D12" s="15"/>
      <c r="E12" s="14" t="s">
        <v>22</v>
      </c>
      <c r="F12" s="14"/>
      <c r="G12" s="16">
        <v>2.1</v>
      </c>
      <c r="H12" s="16"/>
      <c r="I12" s="17">
        <v>6219.59</v>
      </c>
      <c r="J12" s="17">
        <f ca="1">ROUND(INDIRECT(ADDRESS(ROW()+(0), COLUMN()+(-3), 1))*INDIRECT(ADDRESS(ROW()+(0), COLUMN()+(-1), 1)), 2)</f>
        <v>13061.1</v>
      </c>
      <c r="K12" s="17"/>
    </row>
    <row r="13" spans="1:11" ht="13.50" thickBot="1" customHeight="1">
      <c r="A13" s="14" t="s">
        <v>23</v>
      </c>
      <c r="B13" s="14"/>
      <c r="C13" s="15" t="s">
        <v>24</v>
      </c>
      <c r="D13" s="15"/>
      <c r="E13" s="14" t="s">
        <v>25</v>
      </c>
      <c r="F13" s="14"/>
      <c r="G13" s="16">
        <v>38</v>
      </c>
      <c r="H13" s="16"/>
      <c r="I13" s="17">
        <v>10.44</v>
      </c>
      <c r="J13" s="17">
        <f ca="1">ROUND(INDIRECT(ADDRESS(ROW()+(0), COLUMN()+(-3), 1))*INDIRECT(ADDRESS(ROW()+(0), COLUMN()+(-1), 1)), 2)</f>
        <v>396.72</v>
      </c>
      <c r="K13" s="17"/>
    </row>
    <row r="14" spans="1:11" ht="13.50" thickBot="1" customHeight="1">
      <c r="A14" s="14" t="s">
        <v>26</v>
      </c>
      <c r="B14" s="14"/>
      <c r="C14" s="15" t="s">
        <v>27</v>
      </c>
      <c r="D14" s="15"/>
      <c r="E14" s="14" t="s">
        <v>28</v>
      </c>
      <c r="F14" s="14"/>
      <c r="G14" s="16">
        <v>1.6</v>
      </c>
      <c r="H14" s="16"/>
      <c r="I14" s="17">
        <v>79.44</v>
      </c>
      <c r="J14" s="17">
        <f ca="1">ROUND(INDIRECT(ADDRESS(ROW()+(0), COLUMN()+(-3), 1))*INDIRECT(ADDRESS(ROW()+(0), COLUMN()+(-1), 1)), 2)</f>
        <v>127.1</v>
      </c>
      <c r="K14" s="17"/>
    </row>
    <row r="15" spans="1:11" ht="13.50" thickBot="1" customHeight="1">
      <c r="A15" s="14" t="s">
        <v>29</v>
      </c>
      <c r="B15" s="14"/>
      <c r="C15" s="15" t="s">
        <v>30</v>
      </c>
      <c r="D15" s="15"/>
      <c r="E15" s="14" t="s">
        <v>31</v>
      </c>
      <c r="F15" s="14"/>
      <c r="G15" s="16">
        <v>0.1</v>
      </c>
      <c r="H15" s="16"/>
      <c r="I15" s="17">
        <v>590.8</v>
      </c>
      <c r="J15" s="17">
        <f ca="1">ROUND(INDIRECT(ADDRESS(ROW()+(0), COLUMN()+(-3), 1))*INDIRECT(ADDRESS(ROW()+(0), COLUMN()+(-1), 1)), 2)</f>
        <v>59.08</v>
      </c>
      <c r="K15" s="17"/>
    </row>
    <row r="16" spans="1:11" ht="13.50" thickBot="1" customHeight="1">
      <c r="A16" s="14" t="s">
        <v>32</v>
      </c>
      <c r="B16" s="14"/>
      <c r="C16" s="15" t="s">
        <v>33</v>
      </c>
      <c r="D16" s="15"/>
      <c r="E16" s="14" t="s">
        <v>34</v>
      </c>
      <c r="F16" s="14"/>
      <c r="G16" s="16">
        <v>0.6</v>
      </c>
      <c r="H16" s="16"/>
      <c r="I16" s="17">
        <v>1225.35</v>
      </c>
      <c r="J16" s="17">
        <f ca="1">ROUND(INDIRECT(ADDRESS(ROW()+(0), COLUMN()+(-3), 1))*INDIRECT(ADDRESS(ROW()+(0), COLUMN()+(-1), 1)), 2)</f>
        <v>735.21</v>
      </c>
      <c r="K16" s="17"/>
    </row>
    <row r="17" spans="1:11" ht="13.50" thickBot="1" customHeight="1">
      <c r="A17" s="14" t="s">
        <v>35</v>
      </c>
      <c r="B17" s="14"/>
      <c r="C17" s="15" t="s">
        <v>36</v>
      </c>
      <c r="D17" s="15"/>
      <c r="E17" s="14" t="s">
        <v>37</v>
      </c>
      <c r="F17" s="14"/>
      <c r="G17" s="16">
        <v>3.2</v>
      </c>
      <c r="H17" s="16"/>
      <c r="I17" s="17">
        <v>51.32</v>
      </c>
      <c r="J17" s="17">
        <f ca="1">ROUND(INDIRECT(ADDRESS(ROW()+(0), COLUMN()+(-3), 1))*INDIRECT(ADDRESS(ROW()+(0), COLUMN()+(-1), 1)), 2)</f>
        <v>164.22</v>
      </c>
      <c r="K17" s="17"/>
    </row>
    <row r="18" spans="1:11" ht="13.50" thickBot="1" customHeight="1">
      <c r="A18" s="14" t="s">
        <v>38</v>
      </c>
      <c r="B18" s="14"/>
      <c r="C18" s="15" t="s">
        <v>39</v>
      </c>
      <c r="D18" s="15"/>
      <c r="E18" s="14" t="s">
        <v>40</v>
      </c>
      <c r="F18" s="14"/>
      <c r="G18" s="16">
        <v>0.3</v>
      </c>
      <c r="H18" s="16"/>
      <c r="I18" s="17">
        <v>511.47</v>
      </c>
      <c r="J18" s="17">
        <f ca="1">ROUND(INDIRECT(ADDRESS(ROW()+(0), COLUMN()+(-3), 1))*INDIRECT(ADDRESS(ROW()+(0), COLUMN()+(-1), 1)), 2)</f>
        <v>153.44</v>
      </c>
      <c r="K18" s="17"/>
    </row>
    <row r="19" spans="1:11" ht="13.50" thickBot="1" customHeight="1">
      <c r="A19" s="14" t="s">
        <v>41</v>
      </c>
      <c r="B19" s="14"/>
      <c r="C19" s="15" t="s">
        <v>42</v>
      </c>
      <c r="D19" s="15"/>
      <c r="E19" s="14" t="s">
        <v>43</v>
      </c>
      <c r="F19" s="14"/>
      <c r="G19" s="16">
        <v>0.388</v>
      </c>
      <c r="H19" s="16"/>
      <c r="I19" s="17">
        <v>1132.39</v>
      </c>
      <c r="J19" s="17">
        <f ca="1">ROUND(INDIRECT(ADDRESS(ROW()+(0), COLUMN()+(-3), 1))*INDIRECT(ADDRESS(ROW()+(0), COLUMN()+(-1), 1)), 2)</f>
        <v>439.37</v>
      </c>
      <c r="K19" s="17"/>
    </row>
    <row r="20" spans="1:11" ht="13.50" thickBot="1" customHeight="1">
      <c r="A20" s="14" t="s">
        <v>44</v>
      </c>
      <c r="B20" s="14"/>
      <c r="C20" s="18" t="s">
        <v>45</v>
      </c>
      <c r="D20" s="18"/>
      <c r="E20" s="19" t="s">
        <v>46</v>
      </c>
      <c r="F20" s="19"/>
      <c r="G20" s="20">
        <v>0.388</v>
      </c>
      <c r="H20" s="20"/>
      <c r="I20" s="21">
        <v>647.8</v>
      </c>
      <c r="J20" s="21">
        <f ca="1">ROUND(INDIRECT(ADDRESS(ROW()+(0), COLUMN()+(-3), 1))*INDIRECT(ADDRESS(ROW()+(0), COLUMN()+(-1), 1)), 2)</f>
        <v>251.35</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22253</v>
      </c>
      <c r="J21" s="24">
        <f ca="1">ROUND(INDIRECT(ADDRESS(ROW()+(0), COLUMN()+(-3), 1))*INDIRECT(ADDRESS(ROW()+(0), COLUMN()+(-1), 1))/100, 2)</f>
        <v>445.06</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22698</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192006</v>
      </c>
      <c r="G31" s="31"/>
      <c r="H31" s="31">
        <v>192007</v>
      </c>
      <c r="I31" s="31"/>
      <c r="J31" s="31"/>
      <c r="K31" s="31" t="s">
        <v>63</v>
      </c>
    </row>
    <row r="32" spans="1:11" ht="24.00" thickBot="1" customHeight="1">
      <c r="A32" s="34" t="s">
        <v>64</v>
      </c>
      <c r="B32" s="34"/>
      <c r="C32" s="34"/>
      <c r="D32" s="34"/>
      <c r="E32" s="34"/>
      <c r="F32" s="35"/>
      <c r="G32" s="35"/>
      <c r="H32" s="35"/>
      <c r="I32" s="35"/>
      <c r="J32" s="35"/>
      <c r="K32" s="35"/>
    </row>
    <row r="33" spans="1:11" ht="13.50" thickBot="1" customHeight="1">
      <c r="A33" s="30" t="s">
        <v>65</v>
      </c>
      <c r="B33" s="30"/>
      <c r="C33" s="30"/>
      <c r="D33" s="30"/>
      <c r="E33" s="30"/>
      <c r="F33" s="31">
        <v>132006</v>
      </c>
      <c r="G33" s="31"/>
      <c r="H33" s="31">
        <v>132007</v>
      </c>
      <c r="I33" s="31"/>
      <c r="J33" s="31"/>
      <c r="K33" s="31" t="s">
        <v>66</v>
      </c>
    </row>
    <row r="34" spans="1:11" ht="13.50" thickBot="1" customHeight="1">
      <c r="A34" s="32" t="s">
        <v>67</v>
      </c>
      <c r="B34" s="32"/>
      <c r="C34" s="32"/>
      <c r="D34" s="32"/>
      <c r="E34" s="32"/>
      <c r="F34" s="33"/>
      <c r="G34" s="33"/>
      <c r="H34" s="33"/>
      <c r="I34" s="33"/>
      <c r="J34" s="33"/>
      <c r="K34" s="33"/>
    </row>
    <row r="35" spans="1:11" ht="13.50" thickBot="1" customHeight="1">
      <c r="A35" s="34" t="s">
        <v>68</v>
      </c>
      <c r="B35" s="34"/>
      <c r="C35" s="34"/>
      <c r="D35" s="34"/>
      <c r="E35" s="34"/>
      <c r="F35" s="35">
        <v>112007</v>
      </c>
      <c r="G35" s="35"/>
      <c r="H35" s="35">
        <v>112007</v>
      </c>
      <c r="I35" s="35"/>
      <c r="J35" s="35"/>
      <c r="K35" s="35"/>
    </row>
    <row r="36" spans="1:11" ht="13.50" thickBot="1" customHeight="1">
      <c r="A36" s="30" t="s">
        <v>69</v>
      </c>
      <c r="B36" s="30"/>
      <c r="C36" s="30"/>
      <c r="D36" s="30"/>
      <c r="E36" s="30"/>
      <c r="F36" s="31">
        <v>1.11201e+06</v>
      </c>
      <c r="G36" s="31"/>
      <c r="H36" s="31">
        <v>1.11201e+06</v>
      </c>
      <c r="I36" s="31"/>
      <c r="J36" s="31"/>
      <c r="K36" s="31" t="s">
        <v>70</v>
      </c>
    </row>
    <row r="37" spans="1:11" ht="24.00" thickBot="1" customHeight="1">
      <c r="A37" s="34" t="s">
        <v>71</v>
      </c>
      <c r="B37" s="34"/>
      <c r="C37" s="34"/>
      <c r="D37" s="34"/>
      <c r="E37" s="34"/>
      <c r="F37" s="35"/>
      <c r="G37" s="35"/>
      <c r="H37" s="35"/>
      <c r="I37" s="35"/>
      <c r="J37" s="35"/>
      <c r="K37" s="35"/>
    </row>
    <row r="40" spans="1:1" ht="33.75" thickBot="1" customHeight="1">
      <c r="A40" s="1" t="s">
        <v>72</v>
      </c>
      <c r="B40" s="1"/>
      <c r="C40" s="1"/>
      <c r="D40" s="1"/>
      <c r="E40" s="1"/>
      <c r="F40" s="1"/>
      <c r="G40" s="1"/>
      <c r="H40" s="1"/>
      <c r="I40" s="1"/>
      <c r="J40" s="1"/>
      <c r="K40" s="1"/>
    </row>
    <row r="41" spans="1:1" ht="33.75" thickBot="1" customHeight="1">
      <c r="A41" s="1" t="s">
        <v>73</v>
      </c>
      <c r="B41" s="1"/>
      <c r="C41" s="1"/>
      <c r="D41" s="1"/>
      <c r="E41" s="1"/>
      <c r="F41" s="1"/>
      <c r="G41" s="1"/>
      <c r="H41" s="1"/>
      <c r="I41" s="1"/>
      <c r="J41" s="1"/>
      <c r="K41" s="1"/>
    </row>
    <row r="42" spans="1:1" ht="33.75" thickBot="1" customHeight="1">
      <c r="A42" s="1" t="s">
        <v>74</v>
      </c>
      <c r="B42" s="1"/>
      <c r="C42" s="1"/>
      <c r="D42" s="1"/>
      <c r="E42" s="1"/>
      <c r="F42" s="1"/>
      <c r="G42" s="1"/>
      <c r="H42" s="1"/>
      <c r="I42" s="1"/>
      <c r="J42" s="1"/>
      <c r="K42"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