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<sst xmlns="http://schemas.openxmlformats.org/spreadsheetml/2006/main" count="52" uniqueCount="52">
  <si>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</si>
  <si>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NIQ102</t>
  </si>
  <si>
    <t xml:space="preserve">m²</t>
  </si>
  <si>
    <t xml:space="preserve">Reparação de impermeabilização de coberturas planas. Sistema Dry120 "REVESTECH".</t>
  </si>
  <si>
    <r>
      <rPr>
        <sz val="8.25"/>
        <color rgb="FF000000"/>
        <rFont val="Arial"/>
        <family val="2"/>
      </rPr>
      <t xml:space="preserve">Reparação de impermeabilização de coberturas planas. Sistema Dry120 "REVESTECH", formado por lâmina impermeabilizante flexível tipo EVAC, Dry120 30 "REVESTECH", composta por uma folha dupla de poliolefina termoplástica com acetato de vinil etileno, com ambas as faces revestidas de fibras de poliéster não tecidas, de 1,25 mm de espessura e 525 g/m², fornecida em rolos de 1,5 m de largura e 30 m de comprimento, fixada ao suporte com cimento cola melhorado, deformável e tixotrópico, C2 TE S1 espalhada com palustra dentada. Inclusive complementos de reforço em tratamento de pontos singulares através da utilização de peças especiais "REVESTECH" para a resolução de ângulos internos Dry Cornerin, resolução de uniões com banda Dry Banda 13x30, resolução de encontros com paramentos com banda perimetral Corner Band, e vedação de juntas com Seal Plus. O preço inclui a preparação da superfície suporte, mas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</si>
  <si>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</si>
  <si>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</si>
  <si>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</si>
  <si>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</si>
  <si>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</si>
  <si>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</si>
  <si>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</si>
  <si>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</si>
  <si>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</si>
  <si>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mt15rev012a</t>
  </si>
  <si>
    <t xml:space="preserve">m²</t>
  </si>
  <si>
    <t xml:space="preserve">Lâmina impermeabilizante flexível tipo EVAC, Dry120 30 "REVESTECH", composta por uma folha dupla de poliolefina termoplástica com acetato de vinil etileno, com ambas as faces revestidas de fibras de poliéster não tecidas, de 1,25 mm de espessura e 525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</si>
  <si>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</si>
  <si>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</si>
  <si>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</si>
  <si>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</si>
  <si>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</si>
  <si>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</si>
  <si>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mt15rev045c</t>
  </si>
  <si>
    <t xml:space="preserve">m</t>
  </si>
  <si>
    <t xml:space="preserve">Banda de reforço de encontros a 90° entre paramentos para lâmina impermeabilizante flexível tipo EVAC, Corner Band "REVESTECH", de 127 mm de largura, composta por uma folha dupla de poliolefina termoplástica com acetato de vinil etileno, com ambas as faces revestidas de fibras de poliéster não tecidas, de 0,8 mm de espessura e 625 g/m², fornecida em rolos de 30 m de comprimento.</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</si>
  <si>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</si>
  <si>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</si>
  <si>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</si>
  <si>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</si>
  <si>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</si>
  <si>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</si>
  <si>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</si>
  <si>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</si>
  <si>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</si>
  <si>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</si>
  <si>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</si>
  <si>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745,06Kz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</si>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</sst>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156.75</v>
      </c>
      <c r="J9" s="13">
        <f ca="1">ROUND(INDIRECT(ADDRESS(ROW()+(0), COLUMN()+(-3), 1))*INDIRECT(ADDRESS(ROW()+(0), COLUMN()+(-1), 1)), 2)</f>
        <v>94.05</v>
      </c>
      <c r="K9" s="13"/>
    </row>
    <row r="10" spans="1:11" ht="45.00" thickBot="1" customHeight="1">
      <c r="A10" s="14" t="s">
        <v>14</v>
      </c>
      <c r="B10" s="14"/>
      <c r="C10" s="15" t="s">
        <v>15</v>
      </c>
      <c r="D10" s="15"/>
      <c r="E10" s="14" t="s">
        <v>16</v>
      </c>
      <c r="F10" s="14"/>
      <c r="G10" s="16">
        <v>1.1</v>
      </c>
      <c r="H10" s="16"/>
      <c r="I10" s="17">
        <v>21682</v>
      </c>
      <c r="J10" s="17">
        <f ca="1">ROUND(INDIRECT(ADDRESS(ROW()+(0), COLUMN()+(-3), 1))*INDIRECT(ADDRESS(ROW()+(0), COLUMN()+(-1), 1)), 2)</f>
        <v>23850.2</v>
      </c>
      <c r="K10" s="17"/>
    </row>
    <row r="11" spans="1:11" ht="13.50" thickBot="1" customHeight="1">
      <c r="A11" s="14" t="s">
        <v>17</v>
      </c>
      <c r="B11" s="14"/>
      <c r="C11" s="15" t="s">
        <v>18</v>
      </c>
      <c r="D11" s="15"/>
      <c r="E11" s="14" t="s">
        <v>19</v>
      </c>
      <c r="F11" s="14"/>
      <c r="G11" s="16">
        <v>0.05</v>
      </c>
      <c r="H11" s="16"/>
      <c r="I11" s="17">
        <v>23925</v>
      </c>
      <c r="J11" s="17">
        <f ca="1">ROUND(INDIRECT(ADDRESS(ROW()+(0), COLUMN()+(-3), 1))*INDIRECT(ADDRESS(ROW()+(0), COLUMN()+(-1), 1)), 2)</f>
        <v>1196.25</v>
      </c>
      <c r="K11" s="17"/>
    </row>
    <row r="12" spans="1:11" ht="45.00" thickBot="1" customHeight="1">
      <c r="A12" s="14" t="s">
        <v>20</v>
      </c>
      <c r="B12" s="14"/>
      <c r="C12" s="15" t="s">
        <v>21</v>
      </c>
      <c r="D12" s="15"/>
      <c r="E12" s="14" t="s">
        <v>22</v>
      </c>
      <c r="F12" s="14"/>
      <c r="G12" s="16">
        <v>0.3</v>
      </c>
      <c r="H12" s="16"/>
      <c r="I12" s="17">
        <v>4324.05</v>
      </c>
      <c r="J12" s="17">
        <f ca="1">ROUND(INDIRECT(ADDRESS(ROW()+(0), COLUMN()+(-3), 1))*INDIRECT(ADDRESS(ROW()+(0), COLUMN()+(-1), 1)), 2)</f>
        <v>1297.22</v>
      </c>
      <c r="K12" s="17"/>
    </row>
    <row r="13" spans="1:11" ht="55.50" thickBot="1" customHeight="1">
      <c r="A13" s="14" t="s">
        <v>23</v>
      </c>
      <c r="B13" s="14"/>
      <c r="C13" s="15" t="s">
        <v>24</v>
      </c>
      <c r="D13" s="15"/>
      <c r="E13" s="14" t="s">
        <v>25</v>
      </c>
      <c r="F13" s="14"/>
      <c r="G13" s="16">
        <v>0.1</v>
      </c>
      <c r="H13" s="16"/>
      <c r="I13" s="17">
        <v>6708.46</v>
      </c>
      <c r="J13" s="17">
        <f ca="1">ROUND(INDIRECT(ADDRESS(ROW()+(0), COLUMN()+(-3), 1))*INDIRECT(ADDRESS(ROW()+(0), COLUMN()+(-1), 1)), 2)</f>
        <v>670.85</v>
      </c>
      <c r="K13" s="17"/>
    </row>
    <row r="14" spans="1:11" ht="24.00" thickBot="1" customHeight="1">
      <c r="A14" s="14" t="s">
        <v>26</v>
      </c>
      <c r="B14" s="14"/>
      <c r="C14" s="15" t="s">
        <v>27</v>
      </c>
      <c r="D14" s="15"/>
      <c r="E14" s="14" t="s">
        <v>28</v>
      </c>
      <c r="F14" s="14"/>
      <c r="G14" s="16">
        <v>0.02</v>
      </c>
      <c r="H14" s="16"/>
      <c r="I14" s="17">
        <v>10136.8</v>
      </c>
      <c r="J14" s="17">
        <f ca="1">ROUND(INDIRECT(ADDRESS(ROW()+(0), COLUMN()+(-3), 1))*INDIRECT(ADDRESS(ROW()+(0), COLUMN()+(-1), 1)), 2)</f>
        <v>202.74</v>
      </c>
      <c r="K14" s="17"/>
    </row>
    <row r="15" spans="1:11" ht="13.50" thickBot="1" customHeight="1">
      <c r="A15" s="14" t="s">
        <v>29</v>
      </c>
      <c r="B15" s="14"/>
      <c r="C15" s="15" t="s">
        <v>30</v>
      </c>
      <c r="D15" s="15"/>
      <c r="E15" s="14" t="s">
        <v>31</v>
      </c>
      <c r="F15" s="14"/>
      <c r="G15" s="16">
        <v>0.467</v>
      </c>
      <c r="H15" s="16"/>
      <c r="I15" s="17">
        <v>1055.59</v>
      </c>
      <c r="J15" s="17">
        <f ca="1">ROUND(INDIRECT(ADDRESS(ROW()+(0), COLUMN()+(-3), 1))*INDIRECT(ADDRESS(ROW()+(0), COLUMN()+(-1), 1)), 2)</f>
        <v>492.96</v>
      </c>
      <c r="K15" s="17"/>
    </row>
    <row r="16" spans="1:11" ht="13.50" thickBot="1" customHeight="1">
      <c r="A16" s="14" t="s">
        <v>32</v>
      </c>
      <c r="B16" s="14"/>
      <c r="C16" s="18" t="s">
        <v>33</v>
      </c>
      <c r="D16" s="18"/>
      <c r="E16" s="19" t="s">
        <v>34</v>
      </c>
      <c r="F16" s="19"/>
      <c r="G16" s="20">
        <v>0.467</v>
      </c>
      <c r="H16" s="20"/>
      <c r="I16" s="21">
        <v>620.64</v>
      </c>
      <c r="J16" s="21">
        <f ca="1">ROUND(INDIRECT(ADDRESS(ROW()+(0), COLUMN()+(-3), 1))*INDIRECT(ADDRESS(ROW()+(0), COLUMN()+(-1), 1)), 2)</f>
        <v>289.84</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28094.2</v>
      </c>
      <c r="J17" s="24">
        <f ca="1">ROUND(INDIRECT(ADDRESS(ROW()+(0), COLUMN()+(-3), 1))*INDIRECT(ADDRESS(ROW()+(0), COLUMN()+(-1), 1))/100, 2)</f>
        <v>561.88</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28656</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1.10201e+006</v>
      </c>
      <c r="G24" s="31"/>
      <c r="H24" s="31">
        <v>1.10201e+006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