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<sst xmlns="http://schemas.openxmlformats.org/spreadsheetml/2006/main" count="46" uniqueCount="46">
  <si>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</si>
  <si>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NID040</t>
  </si>
  <si>
    <t xml:space="preserve">m²</t>
  </si>
  <si>
    <t xml:space="preserve">Impermeabilização de floreira. Sistema "REVESTECH".</t>
  </si>
  <si>
    <r>
      <rPr>
        <sz val="8.25"/>
        <color rgb="FF000000"/>
        <rFont val="Arial"/>
        <family val="2"/>
      </rPr>
      <t xml:space="preserve">Impermeabilização de floreira. Sistema "REVESTECH", formado por lâmina impermeabilizante flexível tipo EVAC, Dry80 30 "REVESTECH", composta por uma folha dupla de poliolefina termoplástica com acetato de vinil etileno, com ambas as faces revestidas de fibras de poliéster não tecidas, de 0,8 mm de espessura e 625 g/m², fixada ao suporte com cimento cola melhorado, C2, espalhada com palustra dentada, preparada para receber o revestimento. Inclusive vedação de juntas com cola Seal Plus e complementos de reforço em tratamento de pontos singulares através da utilização de peças especiais "REVESTECH" para a resolução de ângulos internos Dry Cornerin.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</si>
  <si>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</si>
  <si>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</si>
  <si>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</si>
  <si>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</si>
  <si>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</si>
  <si>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</si>
  <si>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mt09mcr021m</t>
  </si>
  <si>
    <t xml:space="preserve">kg</t>
  </si>
  <si>
    <t xml:space="preserve">Cimento cola melhorado, C2, segundo NP EN 12004, cor cinzento.</t>
  </si>
  <si>
    <t xml:space="preserve">mt15rev010F</t>
  </si>
  <si>
    <t xml:space="preserve">m²</t>
  </si>
  <si>
    <t xml:space="preserve">Lâmina impermeabilizante flexível tipo EVAC, Dry80 30 "REVESTECH", composta por uma folha dupla de poliolefina termoplástica com acetato de vinil etileno, com ambas as faces revestidas de fibras de poliéster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</si>
  <si>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</si>
  <si>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</si>
  <si>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</si>
  <si>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mt15rev055b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</si>
  <si>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</si>
  <si>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</si>
  <si>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</si>
  <si>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</si>
  <si>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</si>
  <si>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</si>
  <si>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</si>
  <si>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</si>
  <si>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</si>
  <si>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</si>
  <si>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591,59Kz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</si>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</sst>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2.72" customWidth="1"/>
    <col min="5" max="5" width="73.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0.6</v>
      </c>
      <c r="H9" s="11"/>
      <c r="I9" s="13">
        <v>77.49</v>
      </c>
      <c r="J9" s="13">
        <f ca="1">ROUND(INDIRECT(ADDRESS(ROW()+(0), COLUMN()+(-3), 1))*INDIRECT(ADDRESS(ROW()+(0), COLUMN()+(-1), 1)), 2)</f>
        <v>46.49</v>
      </c>
      <c r="K9" s="13"/>
    </row>
    <row r="10" spans="1:11" ht="45.00" thickBot="1" customHeight="1">
      <c r="A10" s="14" t="s">
        <v>14</v>
      </c>
      <c r="B10" s="14"/>
      <c r="C10" s="15" t="s">
        <v>15</v>
      </c>
      <c r="D10" s="15"/>
      <c r="E10" s="14" t="s">
        <v>16</v>
      </c>
      <c r="F10" s="14"/>
      <c r="G10" s="16">
        <v>1.1</v>
      </c>
      <c r="H10" s="16"/>
      <c r="I10" s="17">
        <v>18914.6</v>
      </c>
      <c r="J10" s="17">
        <f ca="1">ROUND(INDIRECT(ADDRESS(ROW()+(0), COLUMN()+(-3), 1))*INDIRECT(ADDRESS(ROW()+(0), COLUMN()+(-1), 1)), 2)</f>
        <v>20806.1</v>
      </c>
      <c r="K10" s="17"/>
    </row>
    <row r="11" spans="1:11" ht="13.50" thickBot="1" customHeight="1">
      <c r="A11" s="14" t="s">
        <v>17</v>
      </c>
      <c r="B11" s="14"/>
      <c r="C11" s="15" t="s">
        <v>18</v>
      </c>
      <c r="D11" s="15"/>
      <c r="E11" s="14" t="s">
        <v>19</v>
      </c>
      <c r="F11" s="14"/>
      <c r="G11" s="16">
        <v>0.04</v>
      </c>
      <c r="H11" s="16"/>
      <c r="I11" s="17">
        <v>23925</v>
      </c>
      <c r="J11" s="17">
        <f ca="1">ROUND(INDIRECT(ADDRESS(ROW()+(0), COLUMN()+(-3), 1))*INDIRECT(ADDRESS(ROW()+(0), COLUMN()+(-1), 1)), 2)</f>
        <v>957</v>
      </c>
      <c r="K11" s="17"/>
    </row>
    <row r="12" spans="1:11" ht="24.00" thickBot="1" customHeight="1">
      <c r="A12" s="14" t="s">
        <v>20</v>
      </c>
      <c r="B12" s="14"/>
      <c r="C12" s="15" t="s">
        <v>21</v>
      </c>
      <c r="D12" s="15"/>
      <c r="E12" s="14" t="s">
        <v>22</v>
      </c>
      <c r="F12" s="14"/>
      <c r="G12" s="16">
        <v>0.02</v>
      </c>
      <c r="H12" s="16"/>
      <c r="I12" s="17">
        <v>10136.8</v>
      </c>
      <c r="J12" s="17">
        <f ca="1">ROUND(INDIRECT(ADDRESS(ROW()+(0), COLUMN()+(-3), 1))*INDIRECT(ADDRESS(ROW()+(0), COLUMN()+(-1), 1)), 2)</f>
        <v>202.74</v>
      </c>
      <c r="K12" s="17"/>
    </row>
    <row r="13" spans="1:11" ht="13.50" thickBot="1" customHeight="1">
      <c r="A13" s="14" t="s">
        <v>23</v>
      </c>
      <c r="B13" s="14"/>
      <c r="C13" s="15" t="s">
        <v>24</v>
      </c>
      <c r="D13" s="15"/>
      <c r="E13" s="14" t="s">
        <v>25</v>
      </c>
      <c r="F13" s="14"/>
      <c r="G13" s="16">
        <v>0.176</v>
      </c>
      <c r="H13" s="16"/>
      <c r="I13" s="17">
        <v>1055.59</v>
      </c>
      <c r="J13" s="17">
        <f ca="1">ROUND(INDIRECT(ADDRESS(ROW()+(0), COLUMN()+(-3), 1))*INDIRECT(ADDRESS(ROW()+(0), COLUMN()+(-1), 1)), 2)</f>
        <v>185.78</v>
      </c>
      <c r="K13" s="17"/>
    </row>
    <row r="14" spans="1:11" ht="13.50" thickBot="1" customHeight="1">
      <c r="A14" s="14" t="s">
        <v>26</v>
      </c>
      <c r="B14" s="14"/>
      <c r="C14" s="18" t="s">
        <v>27</v>
      </c>
      <c r="D14" s="18"/>
      <c r="E14" s="19" t="s">
        <v>28</v>
      </c>
      <c r="F14" s="19"/>
      <c r="G14" s="20">
        <v>0.176</v>
      </c>
      <c r="H14" s="20"/>
      <c r="I14" s="21">
        <v>620.64</v>
      </c>
      <c r="J14" s="21">
        <f ca="1">ROUND(INDIRECT(ADDRESS(ROW()+(0), COLUMN()+(-3), 1))*INDIRECT(ADDRESS(ROW()+(0), COLUMN()+(-1), 1)), 2)</f>
        <v>109.23</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22307.3</v>
      </c>
      <c r="J15" s="24">
        <f ca="1">ROUND(INDIRECT(ADDRESS(ROW()+(0), COLUMN()+(-3), 1))*INDIRECT(ADDRESS(ROW()+(0), COLUMN()+(-1), 1))/100, 2)</f>
        <v>446.15</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22753.5</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1.10201e+006</v>
      </c>
      <c r="G22" s="31"/>
      <c r="H22" s="31">
        <v>1.10201e+006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