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<sst xmlns="http://schemas.openxmlformats.org/spreadsheetml/2006/main" count="49" uniqueCount="49">
  <si>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</si>
  <si>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NIH106</t>
  </si>
  <si>
    <t xml:space="preserve">Ud</t>
  </si>
  <si>
    <t xml:space="preserve">Impermeabilização de chuveiro executado "in situ" com calha de drenagem, sistema Lineal Level "REVESTECH".</t>
  </si>
  <si>
    <r>
      <rPr>
        <sz val="8.25"/>
        <color rgb="FF000000"/>
        <rFont val="Arial"/>
        <family val="2"/>
      </rPr>
      <t xml:space="preserve">Impermeabilização de paramentos verticais e horizontais de chuveiro executado "in situ" com calha de drenagem, sistema Lineal Level "REVESTECH", composta por kit Lineal Level 10x60, de 600x100 mm, formado por lâmina impermeabilizante flexível tipo EVAC Dry50, de 1500x2000 mm composta por uma folha dupla de poliolefina termoplástica com acetato de vinil etileno, com ambas as faces revestidas de fibras de poliéster não tecidas, de 0,52 mm de espessura e 335 g/m², segundo EN 13956, com união termoselada à base rectangular, acessível e auto-limpável, para ocultar sob o pavimento, de poliuretano, com tratamento antibacteriano e fungicida de 638x138 mm, ralo sifonado, convertível em não sifonado de polipropileno de 60 mm de altura, de saída horizontal e 40 mm de diâmetro, e chave para elevação de aço inoxidável,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</si>
  <si>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</si>
  <si>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</si>
  <si>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</si>
  <si>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</si>
  <si>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</si>
  <si>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</si>
  <si>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</si>
  <si>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</si>
  <si>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</si>
  <si>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</si>
  <si>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</si>
  <si>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</si>
  <si>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mt15rev300aa</t>
  </si>
  <si>
    <t xml:space="preserve">Ud</t>
  </si>
  <si>
    <t xml:space="preserve">Kit Lineal Level 10x60 "REVESTECH", de 600x100 mm, formado por lâmina impermeabilizante flexível tipo EVAC Dry50, de 1500x2000 mm composta por uma folha dupla de poliolefina termoplástica com acetato de vinil etileno, com ambas as faces revestidas de fibras de poliéster não tecidas, de 0,52 mm de espessura e 335 g/m², segundo EN 13956, com união termoselada à base rectangular, acessível e auto-limpável, para ocultar sob o pavimento, de poliuretano, com tratamento antibacteriano e fungicida de 638x138 mm, ralo sifonado, convertível em não sifonado de polipropileno de 60 mm de altura, de saída horizontal e 40 mm de diâmetro, e chave para elevação de aço inoxidável, para impermeabilização e drenagem de chuveiro executado "in situ".</t>
  </si>
  <si>
    <t xml:space="preserve">mt15rev170c</t>
  </si>
  <si>
    <t xml:space="preserve">kg</t>
  </si>
  <si>
    <t xml:space="preserve">Adesivo à base de poliuretano, Seal Plus "REVESTECH", cor castanho, para a vedação de juntas.</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</si>
  <si>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</si>
  <si>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</si>
  <si>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</si>
  <si>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</si>
  <si>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</si>
  <si>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</si>
  <si>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</si>
  <si>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</si>
  <si>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</si>
  <si>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</si>
  <si>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</si>
  <si>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9.801,07Kz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</si>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</sst>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16</v>
      </c>
      <c r="G9" s="11"/>
      <c r="H9" s="13">
        <v>156.75</v>
      </c>
      <c r="I9" s="13">
        <f ca="1">ROUND(INDIRECT(ADDRESS(ROW()+(0), COLUMN()+(-3), 1))*INDIRECT(ADDRESS(ROW()+(0), COLUMN()+(-1), 1)), 2)</f>
        <v>2508</v>
      </c>
      <c r="J9" s="13"/>
    </row>
    <row r="10" spans="1:10" ht="45.00" thickBot="1" customHeight="1">
      <c r="A10" s="14" t="s">
        <v>14</v>
      </c>
      <c r="B10" s="14"/>
      <c r="C10" s="15" t="s">
        <v>15</v>
      </c>
      <c r="D10" s="14" t="s">
        <v>16</v>
      </c>
      <c r="E10" s="14"/>
      <c r="F10" s="16">
        <v>5</v>
      </c>
      <c r="G10" s="16"/>
      <c r="H10" s="17">
        <v>16690.8</v>
      </c>
      <c r="I10" s="17">
        <f ca="1">ROUND(INDIRECT(ADDRESS(ROW()+(0), COLUMN()+(-3), 1))*INDIRECT(ADDRESS(ROW()+(0), COLUMN()+(-1), 1)), 2)</f>
        <v>83454.3</v>
      </c>
      <c r="J10" s="17"/>
    </row>
    <row r="11" spans="1:10" ht="87.00" thickBot="1" customHeight="1">
      <c r="A11" s="14" t="s">
        <v>17</v>
      </c>
      <c r="B11" s="14"/>
      <c r="C11" s="15" t="s">
        <v>18</v>
      </c>
      <c r="D11" s="14" t="s">
        <v>19</v>
      </c>
      <c r="E11" s="14"/>
      <c r="F11" s="16">
        <v>1</v>
      </c>
      <c r="G11" s="16"/>
      <c r="H11" s="17">
        <v>378416</v>
      </c>
      <c r="I11" s="17">
        <f ca="1">ROUND(INDIRECT(ADDRESS(ROW()+(0), COLUMN()+(-3), 1))*INDIRECT(ADDRESS(ROW()+(0), COLUMN()+(-1), 1)), 2)</f>
        <v>378416</v>
      </c>
      <c r="J11" s="17"/>
    </row>
    <row r="12" spans="1:10" ht="13.50" thickBot="1" customHeight="1">
      <c r="A12" s="14" t="s">
        <v>20</v>
      </c>
      <c r="B12" s="14"/>
      <c r="C12" s="15" t="s">
        <v>21</v>
      </c>
      <c r="D12" s="14" t="s">
        <v>22</v>
      </c>
      <c r="E12" s="14"/>
      <c r="F12" s="16">
        <v>0.11</v>
      </c>
      <c r="G12" s="16"/>
      <c r="H12" s="17">
        <v>23925</v>
      </c>
      <c r="I12" s="17">
        <f ca="1">ROUND(INDIRECT(ADDRESS(ROW()+(0), COLUMN()+(-3), 1))*INDIRECT(ADDRESS(ROW()+(0), COLUMN()+(-1), 1)), 2)</f>
        <v>2631.75</v>
      </c>
      <c r="J12" s="17"/>
    </row>
    <row r="13" spans="1:10" ht="24.00" thickBot="1" customHeight="1">
      <c r="A13" s="14" t="s">
        <v>23</v>
      </c>
      <c r="B13" s="14"/>
      <c r="C13" s="15" t="s">
        <v>24</v>
      </c>
      <c r="D13" s="14" t="s">
        <v>25</v>
      </c>
      <c r="E13" s="14"/>
      <c r="F13" s="16">
        <v>1</v>
      </c>
      <c r="G13" s="16"/>
      <c r="H13" s="17">
        <v>10136.8</v>
      </c>
      <c r="I13" s="17">
        <f ca="1">ROUND(INDIRECT(ADDRESS(ROW()+(0), COLUMN()+(-3), 1))*INDIRECT(ADDRESS(ROW()+(0), COLUMN()+(-1), 1)), 2)</f>
        <v>10136.8</v>
      </c>
      <c r="J13" s="17"/>
    </row>
    <row r="14" spans="1:10" ht="13.50" thickBot="1" customHeight="1">
      <c r="A14" s="14" t="s">
        <v>26</v>
      </c>
      <c r="B14" s="14"/>
      <c r="C14" s="15" t="s">
        <v>27</v>
      </c>
      <c r="D14" s="14" t="s">
        <v>28</v>
      </c>
      <c r="E14" s="14"/>
      <c r="F14" s="16">
        <v>1.967</v>
      </c>
      <c r="G14" s="16"/>
      <c r="H14" s="17">
        <v>1055.59</v>
      </c>
      <c r="I14" s="17">
        <f ca="1">ROUND(INDIRECT(ADDRESS(ROW()+(0), COLUMN()+(-3), 1))*INDIRECT(ADDRESS(ROW()+(0), COLUMN()+(-1), 1)), 2)</f>
        <v>2076.35</v>
      </c>
      <c r="J14" s="17"/>
    </row>
    <row r="15" spans="1:10" ht="13.50" thickBot="1" customHeight="1">
      <c r="A15" s="14" t="s">
        <v>29</v>
      </c>
      <c r="B15" s="14"/>
      <c r="C15" s="18" t="s">
        <v>30</v>
      </c>
      <c r="D15" s="19" t="s">
        <v>31</v>
      </c>
      <c r="E15" s="19"/>
      <c r="F15" s="20">
        <v>1.967</v>
      </c>
      <c r="G15" s="20"/>
      <c r="H15" s="21">
        <v>620.64</v>
      </c>
      <c r="I15" s="21">
        <f ca="1">ROUND(INDIRECT(ADDRESS(ROW()+(0), COLUMN()+(-3), 1))*INDIRECT(ADDRESS(ROW()+(0), COLUMN()+(-1), 1)), 2)</f>
        <v>1220.8</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480444</v>
      </c>
      <c r="I16" s="24">
        <f ca="1">ROUND(INDIRECT(ADDRESS(ROW()+(0), COLUMN()+(-3), 1))*INDIRECT(ADDRESS(ROW()+(0), COLUMN()+(-1), 1))/100, 2)</f>
        <v>9608.89</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490053</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1.10201e+006</v>
      </c>
      <c r="F23" s="31"/>
      <c r="G23" s="31">
        <v>1.10201e+006</v>
      </c>
      <c r="H23" s="31"/>
      <c r="I23" s="31"/>
      <c r="J23" s="31" t="s">
        <v>44</v>
      </c>
    </row>
    <row r="24" spans="1:10" ht="55.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