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<sst xmlns="http://schemas.openxmlformats.org/spreadsheetml/2006/main" count="55" uniqueCount="55">
  <si>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</si>
  <si>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ZVP010</t>
  </si>
  <si>
    <t xml:space="preserve">m²</t>
  </si>
  <si>
    <t xml:space="preserve">Reabilitação energética de fachada, com isolamento térmico e revestimento exterior de fachada ventilada com peças de grande formato de pedra natural.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</si>
  <si>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de placas mecanizadas de granito Ariz, acabamento polido, de 60x40x3 cm com ranhuras nos bordos superior e inferior; colocação através do sistema de ancoragem horizontal contínuo oculto, sobre subestrutura suporte regulável nas três direcções, de liga de alumínio EN AW-6063 T6. Inclusive fita adesiva para a vedação de juntas entre painéis isolantes e tira-fundos e ancoragens mecânicas de expansão de aço inoxidável A2, para a fixação da subestrutura suporte. O preço não inclui a preparação da superfície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</si>
  <si>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</si>
  <si>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</si>
  <si>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</si>
  <si>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</si>
  <si>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</si>
  <si>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</si>
  <si>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</si>
  <si>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</si>
  <si>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</si>
  <si>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</si>
  <si>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</si>
  <si>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</si>
  <si>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</si>
  <si>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</si>
  <si>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</si>
  <si>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</si>
  <si>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</si>
  <si>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</si>
  <si>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mt19pag010cecc</t>
  </si>
  <si>
    <t xml:space="preserve">m²</t>
  </si>
  <si>
    <t xml:space="preserve">Subestrutura suporte regulável nas três direcções, para a sustentação do revestimento exterior, com peças mecanizadas de grande formato de pedra natural, de 400x600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</si>
  <si>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</si>
  <si>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</si>
  <si>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</si>
  <si>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</si>
  <si>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</si>
  <si>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</si>
  <si>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</si>
  <si>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</si>
  <si>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</si>
  <si>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</si>
  <si>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</si>
  <si>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</si>
  <si>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</si>
  <si>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</si>
  <si>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11.853,24Kz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</si>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</sst>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11764</v>
      </c>
      <c r="J9" s="13">
        <f ca="1">ROUND(INDIRECT(ADDRESS(ROW()+(0), COLUMN()+(-3), 1))*INDIRECT(ADDRESS(ROW()+(0), COLUMN()+(-1), 1)), 2)</f>
        <v>12352.2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237.8</v>
      </c>
      <c r="J10" s="17">
        <f ca="1">ROUND(INDIRECT(ADDRESS(ROW()+(0), COLUMN()+(-3), 1))*INDIRECT(ADDRESS(ROW()+(0), COLUMN()+(-1), 1)), 2)</f>
        <v>951.2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356.7</v>
      </c>
      <c r="J11" s="17">
        <f ca="1">ROUND(INDIRECT(ADDRESS(ROW()+(0), COLUMN()+(-3), 1))*INDIRECT(ADDRESS(ROW()+(0), COLUMN()+(-1), 1)), 2)</f>
        <v>156.95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76578</v>
      </c>
      <c r="J12" s="17">
        <f ca="1">ROUND(INDIRECT(ADDRESS(ROW()+(0), COLUMN()+(-3), 1))*INDIRECT(ADDRESS(ROW()+(0), COLUMN()+(-1), 1)), 2)</f>
        <v>76578</v>
      </c>
      <c r="K12" s="17"/>
    </row>
    <row r="13" spans="1:11" ht="108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37022.1</v>
      </c>
      <c r="J13" s="17">
        <f ca="1">ROUND(INDIRECT(ADDRESS(ROW()+(0), COLUMN()+(-3), 1))*INDIRECT(ADDRESS(ROW()+(0), COLUMN()+(-1), 1)), 2)</f>
        <v>37022.1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0.182</v>
      </c>
      <c r="H14" s="16"/>
      <c r="I14" s="17">
        <v>1057.3</v>
      </c>
      <c r="J14" s="17">
        <f ca="1">ROUND(INDIRECT(ADDRESS(ROW()+(0), COLUMN()+(-3), 1))*INDIRECT(ADDRESS(ROW()+(0), COLUMN()+(-1), 1)), 2)</f>
        <v>192.43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0.182</v>
      </c>
      <c r="H15" s="16"/>
      <c r="I15" s="17">
        <v>604.97</v>
      </c>
      <c r="J15" s="17">
        <f ca="1">ROUND(INDIRECT(ADDRESS(ROW()+(0), COLUMN()+(-3), 1))*INDIRECT(ADDRESS(ROW()+(0), COLUMN()+(-1), 1)), 2)</f>
        <v>110.1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0.303</v>
      </c>
      <c r="H16" s="16"/>
      <c r="I16" s="17">
        <v>1057.3</v>
      </c>
      <c r="J16" s="17">
        <f ca="1">ROUND(INDIRECT(ADDRESS(ROW()+(0), COLUMN()+(-3), 1))*INDIRECT(ADDRESS(ROW()+(0), COLUMN()+(-1), 1)), 2)</f>
        <v>320.36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0.303</v>
      </c>
      <c r="H17" s="20"/>
      <c r="I17" s="21">
        <v>604.97</v>
      </c>
      <c r="J17" s="21">
        <f ca="1">ROUND(INDIRECT(ADDRESS(ROW()+(0), COLUMN()+(-3), 1))*INDIRECT(ADDRESS(ROW()+(0), COLUMN()+(-1), 1)), 2)</f>
        <v>183.31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3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127867</v>
      </c>
      <c r="J18" s="24">
        <f ca="1">ROUND(INDIRECT(ADDRESS(ROW()+(0), COLUMN()+(-3), 1))*INDIRECT(ADDRESS(ROW()+(0), COLUMN()+(-1), 1))/100, 2)</f>
        <v>3836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131703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842016</v>
      </c>
      <c r="G25" s="31"/>
      <c r="H25" s="31">
        <v>842017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