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<sst xmlns="http://schemas.openxmlformats.org/spreadsheetml/2006/main" count="40" uniqueCount="40">
  <si>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</si>
  <si>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ZFM010</t>
  </si>
  <si>
    <t xml:space="preserve">m²</t>
  </si>
  <si>
    <t xml:space="preserve">Isolamento térmico pelo exterior em paredes meeiras com espuma de poliuretano.</t>
  </si>
  <si>
    <r>
      <rPr>
        <sz val="8.25"/>
        <color rgb="FF000000"/>
        <rFont val="Arial"/>
        <family val="2"/>
      </rPr>
      <t xml:space="preserve">Reabilitação energética de paredes meeiras, através de isolamento térmico pelo exterior formado por espuma rígida de poliuretano, de 40 mm de espessura mínima, 45 kg/m³ de densidade mínima, aplicada directamente sobre o paramento, pela sua face exterior, através da projecção mecânica; acabamento à vista com camada de elastómero de poliuretano projectado, densidade 1000 kg/m³, de 1,5 a 3 mm de espessura média, cor a escolher, para a protecção do isolamento da radiação ultravioleta.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</si>
  <si>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</si>
  <si>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</si>
  <si>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</si>
  <si>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</si>
  <si>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</si>
  <si>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</si>
  <si>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mt16pop010de</t>
  </si>
  <si>
    <t xml:space="preserve">m²</t>
  </si>
  <si>
    <t xml:space="preserve">Espuma rígida de poliuretano projectado "in situ", densidade mínima 45 kg/m³, condutibilidade térmica 0,035 W/(m°C) e Euroclasse E de reacção ao fogo segundo NP EN 13501-1, segundo EN 14315-1; para o enchimento de caixa de ar de 40 mm de espessura média, em paredes exteriores duplas de alvenaria.</t>
  </si>
  <si>
    <t xml:space="preserve">mt16pop100a</t>
  </si>
  <si>
    <t xml:space="preserve">m²</t>
  </si>
  <si>
    <t xml:space="preserve">Elastómero de poliuretano projectado, densidade 1000 kg/m³, de 1,5 a 3 mm de espessura média, cor a escolher, para aplicar a partir do exterior em paredes de fachadas e paredes meeiras.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</si>
  <si>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</si>
  <si>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</si>
  <si>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</si>
  <si>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</si>
  <si>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</si>
  <si>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</si>
  <si>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</si>
  <si>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</si>
  <si>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</si>
  <si>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</si>
  <si>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</si>
  <si>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2.432,94Kz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</si>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</sst>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5174.08</v>
      </c>
      <c r="J9" s="13">
        <f ca="1">ROUND(INDIRECT(ADDRESS(ROW()+(0), COLUMN()+(-3), 1))*INDIRECT(ADDRESS(ROW()+(0), COLUMN()+(-1), 1)), 2)</f>
        <v>5432.78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4601.46</v>
      </c>
      <c r="J10" s="17">
        <f ca="1">ROUND(INDIRECT(ADDRESS(ROW()+(0), COLUMN()+(-3), 1))*INDIRECT(ADDRESS(ROW()+(0), COLUMN()+(-1), 1)), 2)</f>
        <v>4831.53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0.232</v>
      </c>
      <c r="H11" s="16"/>
      <c r="I11" s="17">
        <v>4491.82</v>
      </c>
      <c r="J11" s="17">
        <f ca="1">ROUND(INDIRECT(ADDRESS(ROW()+(0), COLUMN()+(-3), 1))*INDIRECT(ADDRESS(ROW()+(0), COLUMN()+(-1), 1)), 2)</f>
        <v>1042.1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0.416</v>
      </c>
      <c r="H12" s="16"/>
      <c r="I12" s="17">
        <v>1028.94</v>
      </c>
      <c r="J12" s="17">
        <f ca="1">ROUND(INDIRECT(ADDRESS(ROW()+(0), COLUMN()+(-3), 1))*INDIRECT(ADDRESS(ROW()+(0), COLUMN()+(-1), 1)), 2)</f>
        <v>428.04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0.416</v>
      </c>
      <c r="H13" s="20"/>
      <c r="I13" s="21">
        <v>604.97</v>
      </c>
      <c r="J13" s="21">
        <f ca="1">ROUND(INDIRECT(ADDRESS(ROW()+(0), COLUMN()+(-3), 1))*INDIRECT(ADDRESS(ROW()+(0), COLUMN()+(-1), 1)), 2)</f>
        <v>251.67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11986.1</v>
      </c>
      <c r="J14" s="24">
        <f ca="1">ROUND(INDIRECT(ADDRESS(ROW()+(0), COLUMN()+(-3), 1))*INDIRECT(ADDRESS(ROW()+(0), COLUMN()+(-1), 1))/100, 2)</f>
        <v>239.72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12225.8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