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<sst xmlns="http://schemas.openxmlformats.org/spreadsheetml/2006/main" count="72" uniqueCount="72">
  <si>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</si>
  <si>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ZFF002</t>
  </si>
  <si>
    <t xml:space="preserve">m²</t>
  </si>
  <si>
    <t xml:space="preserve">Sistema ETICS de isolamento térmico pelo exterior de fachada existente.</t>
  </si>
  <si>
    <r>
      <rPr>
        <sz val="8.25"/>
        <color rgb="FF000000"/>
        <rFont val="Arial"/>
        <family val="2"/>
      </rPr>
      <t xml:space="preserve">Reabilitação energética de fachada, através de isolamento térmico pelo exterior, com sistema ETICS, composto por: painel rígido de poliestireno expandido, segundo NP EN 13163, de superfície lisa e bordo lateral recto, de cor branca, de 60 mm de espessura, fixado ao suporte com argamassa, aplicada manualmente e fixações mecânicas com bucha de expansão de polipropileno; camada de regularização de argamassa, aplicada manualmente, armada com malha de fibra de vidro, anti-álcalis, de 5x4 mm de vão de malha, de 0,6 mm de espessura e de 160 g/m² de massa superficial; camada de acabamento de argamassa acrílica, cor branco, sobre primário acrílico. Inclusive perfis de arranque de alumínio, perfis de fecho superior de alumínio, perfis de canto de PVC com malha,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</si>
  <si>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</si>
  <si>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</si>
  <si>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</si>
  <si>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</si>
  <si>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</si>
  <si>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</si>
  <si>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</si>
  <si>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</si>
  <si>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</si>
  <si>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</si>
  <si>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</si>
  <si>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</si>
  <si>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mt28mop030ta</t>
  </si>
  <si>
    <t xml:space="preserve">kg</t>
  </si>
  <si>
    <t xml:space="preserve">Argamassa tipo GP W2, segundo EN 998-1, composta de cimento branco, cal aérea, inertes leves, inertes calcários seleccionados, fibras naturais, aditivos e resinas em pó, impermeável à água da chuva, permeável ao vapor de água e com resistência ao envelhecimento,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</si>
  <si>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</si>
  <si>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</si>
  <si>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</si>
  <si>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mt16pep100c</t>
  </si>
  <si>
    <t xml:space="preserve">Ud</t>
  </si>
  <si>
    <t xml:space="preserve">Bucha de expansão de polipropileno, de 120 mm de comprimento,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</si>
  <si>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</si>
  <si>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</si>
  <si>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</si>
  <si>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</si>
  <si>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</si>
  <si>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</si>
  <si>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mt28mop320a</t>
  </si>
  <si>
    <t xml:space="preserve">kg</t>
  </si>
  <si>
    <t xml:space="preserve">Primário acrílico, composto por resinas acrílicas, pigmentos minerais e aditivos orgânicos e inorgânicos, impermeável à água da chuva e permeável ao vapor de água, para aplicar com trincha, rolo ou pistola.</t>
  </si>
  <si>
    <t xml:space="preserve">mt28mop310ma</t>
  </si>
  <si>
    <t xml:space="preserve">kg</t>
  </si>
  <si>
    <t xml:space="preserve">Argamassa acrílica, cor branco, composta por resinas acrílicas, pigmentos minerais e aditivos orgânicos e inorgânicos, anti-caruncho e anti-verdete, permeável ao vapor de água e com resistência ao envelhecimento, à contaminação urbana e aos raios UV, para revestimento de paramentos exteriores.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</si>
  <si>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</si>
  <si>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</si>
  <si>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</si>
  <si>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</si>
  <si>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</si>
  <si>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</si>
  <si>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</si>
  <si>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</si>
  <si>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</si>
  <si>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</si>
  <si>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</si>
  <si>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</si>
  <si>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</si>
  <si>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</si>
  <si>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</si>
  <si>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</si>
  <si>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</si>
  <si>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</si>
  <si>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</si>
  <si>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</si>
  <si>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3.396,63Kz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</si>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</sst>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74" customWidth="1"/>
    <col min="4" max="4" width="72.42"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0.17</v>
      </c>
      <c r="G9" s="11"/>
      <c r="H9" s="13">
        <v>5720.54</v>
      </c>
      <c r="I9" s="13">
        <f ca="1">ROUND(INDIRECT(ADDRESS(ROW()+(0), COLUMN()+(-3), 1))*INDIRECT(ADDRESS(ROW()+(0), COLUMN()+(-1), 1)), 2)</f>
        <v>972.49</v>
      </c>
      <c r="J9" s="13"/>
    </row>
    <row r="10" spans="1:10" ht="24.00" thickBot="1" customHeight="1">
      <c r="A10" s="14" t="s">
        <v>14</v>
      </c>
      <c r="B10" s="14"/>
      <c r="C10" s="15" t="s">
        <v>15</v>
      </c>
      <c r="D10" s="14" t="s">
        <v>16</v>
      </c>
      <c r="E10" s="14"/>
      <c r="F10" s="16">
        <v>0.17</v>
      </c>
      <c r="G10" s="16"/>
      <c r="H10" s="17">
        <v>21904.2</v>
      </c>
      <c r="I10" s="17">
        <f ca="1">ROUND(INDIRECT(ADDRESS(ROW()+(0), COLUMN()+(-3), 1))*INDIRECT(ADDRESS(ROW()+(0), COLUMN()+(-1), 1)), 2)</f>
        <v>3723.71</v>
      </c>
      <c r="J10" s="17"/>
    </row>
    <row r="11" spans="1:10" ht="55.50" thickBot="1" customHeight="1">
      <c r="A11" s="14" t="s">
        <v>17</v>
      </c>
      <c r="B11" s="14"/>
      <c r="C11" s="15" t="s">
        <v>18</v>
      </c>
      <c r="D11" s="14" t="s">
        <v>19</v>
      </c>
      <c r="E11" s="14"/>
      <c r="F11" s="16">
        <v>10.4</v>
      </c>
      <c r="G11" s="16"/>
      <c r="H11" s="17">
        <v>996.48</v>
      </c>
      <c r="I11" s="17">
        <f ca="1">ROUND(INDIRECT(ADDRESS(ROW()+(0), COLUMN()+(-3), 1))*INDIRECT(ADDRESS(ROW()+(0), COLUMN()+(-1), 1)), 2)</f>
        <v>10363.4</v>
      </c>
      <c r="J11" s="17"/>
    </row>
    <row r="12" spans="1:10" ht="45.00" thickBot="1" customHeight="1">
      <c r="A12" s="14" t="s">
        <v>20</v>
      </c>
      <c r="B12" s="14"/>
      <c r="C12" s="15" t="s">
        <v>21</v>
      </c>
      <c r="D12" s="14" t="s">
        <v>22</v>
      </c>
      <c r="E12" s="14"/>
      <c r="F12" s="16">
        <v>1.05</v>
      </c>
      <c r="G12" s="16"/>
      <c r="H12" s="17">
        <v>10979.8</v>
      </c>
      <c r="I12" s="17">
        <f ca="1">ROUND(INDIRECT(ADDRESS(ROW()+(0), COLUMN()+(-3), 1))*INDIRECT(ADDRESS(ROW()+(0), COLUMN()+(-1), 1)), 2)</f>
        <v>11528.8</v>
      </c>
      <c r="J12" s="17"/>
    </row>
    <row r="13" spans="1:10" ht="24.00" thickBot="1" customHeight="1">
      <c r="A13" s="14" t="s">
        <v>23</v>
      </c>
      <c r="B13" s="14"/>
      <c r="C13" s="15" t="s">
        <v>24</v>
      </c>
      <c r="D13" s="14" t="s">
        <v>25</v>
      </c>
      <c r="E13" s="14"/>
      <c r="F13" s="16">
        <v>8</v>
      </c>
      <c r="G13" s="16"/>
      <c r="H13" s="17">
        <v>259.15</v>
      </c>
      <c r="I13" s="17">
        <f ca="1">ROUND(INDIRECT(ADDRESS(ROW()+(0), COLUMN()+(-3), 1))*INDIRECT(ADDRESS(ROW()+(0), COLUMN()+(-1), 1)), 2)</f>
        <v>2073.2</v>
      </c>
      <c r="J13" s="17"/>
    </row>
    <row r="14" spans="1:10" ht="24.00" thickBot="1" customHeight="1">
      <c r="A14" s="14" t="s">
        <v>26</v>
      </c>
      <c r="B14" s="14"/>
      <c r="C14" s="15" t="s">
        <v>27</v>
      </c>
      <c r="D14" s="14" t="s">
        <v>28</v>
      </c>
      <c r="E14" s="14"/>
      <c r="F14" s="16">
        <v>1.1</v>
      </c>
      <c r="G14" s="16"/>
      <c r="H14" s="17">
        <v>1915.94</v>
      </c>
      <c r="I14" s="17">
        <f ca="1">ROUND(INDIRECT(ADDRESS(ROW()+(0), COLUMN()+(-3), 1))*INDIRECT(ADDRESS(ROW()+(0), COLUMN()+(-1), 1)), 2)</f>
        <v>2107.53</v>
      </c>
      <c r="J14" s="17"/>
    </row>
    <row r="15" spans="1:10" ht="13.50" thickBot="1" customHeight="1">
      <c r="A15" s="14" t="s">
        <v>29</v>
      </c>
      <c r="B15" s="14"/>
      <c r="C15" s="15" t="s">
        <v>30</v>
      </c>
      <c r="D15" s="14" t="s">
        <v>31</v>
      </c>
      <c r="E15" s="14"/>
      <c r="F15" s="16">
        <v>0.3</v>
      </c>
      <c r="G15" s="16"/>
      <c r="H15" s="17">
        <v>597.89</v>
      </c>
      <c r="I15" s="17">
        <f ca="1">ROUND(INDIRECT(ADDRESS(ROW()+(0), COLUMN()+(-3), 1))*INDIRECT(ADDRESS(ROW()+(0), COLUMN()+(-1), 1)), 2)</f>
        <v>179.37</v>
      </c>
      <c r="J15" s="17"/>
    </row>
    <row r="16" spans="1:10" ht="34.50" thickBot="1" customHeight="1">
      <c r="A16" s="14" t="s">
        <v>32</v>
      </c>
      <c r="B16" s="14"/>
      <c r="C16" s="15" t="s">
        <v>33</v>
      </c>
      <c r="D16" s="14" t="s">
        <v>34</v>
      </c>
      <c r="E16" s="14"/>
      <c r="F16" s="16">
        <v>0.22</v>
      </c>
      <c r="G16" s="16"/>
      <c r="H16" s="17">
        <v>4290.41</v>
      </c>
      <c r="I16" s="17">
        <f ca="1">ROUND(INDIRECT(ADDRESS(ROW()+(0), COLUMN()+(-3), 1))*INDIRECT(ADDRESS(ROW()+(0), COLUMN()+(-1), 1)), 2)</f>
        <v>943.89</v>
      </c>
      <c r="J16" s="17"/>
    </row>
    <row r="17" spans="1:10" ht="45.00" thickBot="1" customHeight="1">
      <c r="A17" s="14" t="s">
        <v>35</v>
      </c>
      <c r="B17" s="14"/>
      <c r="C17" s="15" t="s">
        <v>36</v>
      </c>
      <c r="D17" s="14" t="s">
        <v>37</v>
      </c>
      <c r="E17" s="14"/>
      <c r="F17" s="16">
        <v>2.5</v>
      </c>
      <c r="G17" s="16"/>
      <c r="H17" s="17">
        <v>3579.96</v>
      </c>
      <c r="I17" s="17">
        <f ca="1">ROUND(INDIRECT(ADDRESS(ROW()+(0), COLUMN()+(-3), 1))*INDIRECT(ADDRESS(ROW()+(0), COLUMN()+(-1), 1)), 2)</f>
        <v>8949.9</v>
      </c>
      <c r="J17" s="17"/>
    </row>
    <row r="18" spans="1:10" ht="24.00" thickBot="1" customHeight="1">
      <c r="A18" s="14" t="s">
        <v>38</v>
      </c>
      <c r="B18" s="14"/>
      <c r="C18" s="15" t="s">
        <v>39</v>
      </c>
      <c r="D18" s="14" t="s">
        <v>40</v>
      </c>
      <c r="E18" s="14"/>
      <c r="F18" s="16">
        <v>0.17</v>
      </c>
      <c r="G18" s="16"/>
      <c r="H18" s="17">
        <v>69.2</v>
      </c>
      <c r="I18" s="17">
        <f ca="1">ROUND(INDIRECT(ADDRESS(ROW()+(0), COLUMN()+(-3), 1))*INDIRECT(ADDRESS(ROW()+(0), COLUMN()+(-1), 1)), 2)</f>
        <v>11.76</v>
      </c>
      <c r="J18" s="17"/>
    </row>
    <row r="19" spans="1:10" ht="45.00" thickBot="1" customHeight="1">
      <c r="A19" s="14" t="s">
        <v>41</v>
      </c>
      <c r="B19" s="14"/>
      <c r="C19" s="15" t="s">
        <v>42</v>
      </c>
      <c r="D19" s="14" t="s">
        <v>43</v>
      </c>
      <c r="E19" s="14"/>
      <c r="F19" s="16">
        <v>0.02</v>
      </c>
      <c r="G19" s="16"/>
      <c r="H19" s="17">
        <v>9791.82</v>
      </c>
      <c r="I19" s="17">
        <f ca="1">ROUND(INDIRECT(ADDRESS(ROW()+(0), COLUMN()+(-3), 1))*INDIRECT(ADDRESS(ROW()+(0), COLUMN()+(-1), 1)), 2)</f>
        <v>195.84</v>
      </c>
      <c r="J19" s="17"/>
    </row>
    <row r="20" spans="1:10" ht="13.50" thickBot="1" customHeight="1">
      <c r="A20" s="14" t="s">
        <v>44</v>
      </c>
      <c r="B20" s="14"/>
      <c r="C20" s="15" t="s">
        <v>45</v>
      </c>
      <c r="D20" s="14" t="s">
        <v>46</v>
      </c>
      <c r="E20" s="14"/>
      <c r="F20" s="16">
        <v>0.143</v>
      </c>
      <c r="G20" s="16"/>
      <c r="H20" s="17">
        <v>1057.3</v>
      </c>
      <c r="I20" s="17">
        <f ca="1">ROUND(INDIRECT(ADDRESS(ROW()+(0), COLUMN()+(-3), 1))*INDIRECT(ADDRESS(ROW()+(0), COLUMN()+(-1), 1)), 2)</f>
        <v>151.19</v>
      </c>
      <c r="J20" s="17"/>
    </row>
    <row r="21" spans="1:10" ht="13.50" thickBot="1" customHeight="1">
      <c r="A21" s="14" t="s">
        <v>47</v>
      </c>
      <c r="B21" s="14"/>
      <c r="C21" s="15" t="s">
        <v>48</v>
      </c>
      <c r="D21" s="14" t="s">
        <v>49</v>
      </c>
      <c r="E21" s="14"/>
      <c r="F21" s="16">
        <v>0.143</v>
      </c>
      <c r="G21" s="16"/>
      <c r="H21" s="17">
        <v>604.97</v>
      </c>
      <c r="I21" s="17">
        <f ca="1">ROUND(INDIRECT(ADDRESS(ROW()+(0), COLUMN()+(-3), 1))*INDIRECT(ADDRESS(ROW()+(0), COLUMN()+(-1), 1)), 2)</f>
        <v>86.51</v>
      </c>
      <c r="J21" s="17"/>
    </row>
    <row r="22" spans="1:10" ht="13.50" thickBot="1" customHeight="1">
      <c r="A22" s="14" t="s">
        <v>50</v>
      </c>
      <c r="B22" s="14"/>
      <c r="C22" s="15" t="s">
        <v>51</v>
      </c>
      <c r="D22" s="14" t="s">
        <v>52</v>
      </c>
      <c r="E22" s="14"/>
      <c r="F22" s="16">
        <v>0.86</v>
      </c>
      <c r="G22" s="16"/>
      <c r="H22" s="17">
        <v>1028.94</v>
      </c>
      <c r="I22" s="17">
        <f ca="1">ROUND(INDIRECT(ADDRESS(ROW()+(0), COLUMN()+(-3), 1))*INDIRECT(ADDRESS(ROW()+(0), COLUMN()+(-1), 1)), 2)</f>
        <v>884.89</v>
      </c>
      <c r="J22" s="17"/>
    </row>
    <row r="23" spans="1:10" ht="13.50" thickBot="1" customHeight="1">
      <c r="A23" s="14" t="s">
        <v>53</v>
      </c>
      <c r="B23" s="14"/>
      <c r="C23" s="18" t="s">
        <v>54</v>
      </c>
      <c r="D23" s="19" t="s">
        <v>55</v>
      </c>
      <c r="E23" s="19"/>
      <c r="F23" s="20">
        <v>0.86</v>
      </c>
      <c r="G23" s="20"/>
      <c r="H23" s="21">
        <v>604.97</v>
      </c>
      <c r="I23" s="21">
        <f ca="1">ROUND(INDIRECT(ADDRESS(ROW()+(0), COLUMN()+(-3), 1))*INDIRECT(ADDRESS(ROW()+(0), COLUMN()+(-1), 1)), 2)</f>
        <v>520.27</v>
      </c>
      <c r="J23" s="21"/>
    </row>
    <row r="24" spans="1:10" ht="13.50" thickBot="1" customHeight="1">
      <c r="A24" s="19"/>
      <c r="B24" s="19"/>
      <c r="C24" s="22" t="s">
        <v>56</v>
      </c>
      <c r="D24" s="5" t="s">
        <v>57</v>
      </c>
      <c r="E24" s="5"/>
      <c r="F24" s="23">
        <v>2</v>
      </c>
      <c r="G24" s="23"/>
      <c r="H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42692.7</v>
      </c>
      <c r="I24" s="24">
        <f ca="1">ROUND(INDIRECT(ADDRESS(ROW()+(0), COLUMN()+(-3), 1))*INDIRECT(ADDRESS(ROW()+(0), COLUMN()+(-1), 1))/100, 2)</f>
        <v>853.85</v>
      </c>
      <c r="J24" s="24"/>
    </row>
    <row r="25" spans="1:10" ht="13.50" thickBot="1" customHeight="1">
      <c r="A25" s="25" t="s">
        <v>58</v>
      </c>
      <c r="B25" s="25"/>
      <c r="C25" s="26"/>
      <c r="D25" s="26"/>
      <c r="E25" s="26"/>
      <c r="F25" s="27"/>
      <c r="G25" s="27"/>
      <c r="H25" s="25" t="s">
        <v>59</v>
      </c>
      <c r="I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43546.5</v>
      </c>
      <c r="J25" s="28"/>
    </row>
    <row r="28" spans="1:10" ht="13.50" thickBot="1" customHeight="1">
      <c r="A28" s="29" t="s">
        <v>60</v>
      </c>
      <c r="B28" s="29"/>
      <c r="C28" s="29"/>
      <c r="D28" s="29"/>
      <c r="E28" s="29" t="s">
        <v>61</v>
      </c>
      <c r="F28" s="29"/>
      <c r="G28" s="29" t="s">
        <v>62</v>
      </c>
      <c r="H28" s="29"/>
      <c r="I28" s="29"/>
      <c r="J28" s="29" t="s">
        <v>63</v>
      </c>
    </row>
    <row r="29" spans="1:10" ht="13.50" thickBot="1" customHeight="1">
      <c r="A29" s="30" t="s">
        <v>64</v>
      </c>
      <c r="B29" s="30"/>
      <c r="C29" s="30"/>
      <c r="D29" s="30"/>
      <c r="E29" s="31">
        <v>1.18202e+006</v>
      </c>
      <c r="F29" s="31"/>
      <c r="G29" s="31">
        <v>1.18202e+006</v>
      </c>
      <c r="H29" s="31"/>
      <c r="I29" s="31"/>
      <c r="J29" s="31">
        <v>4</v>
      </c>
    </row>
    <row r="30" spans="1:10" ht="24.00" thickBot="1" customHeight="1">
      <c r="A30" s="32" t="s">
        <v>65</v>
      </c>
      <c r="B30" s="32"/>
      <c r="C30" s="32"/>
      <c r="D30" s="32"/>
      <c r="E30" s="33"/>
      <c r="F30" s="33"/>
      <c r="G30" s="33"/>
      <c r="H30" s="33"/>
      <c r="I30" s="33"/>
      <c r="J30" s="33"/>
    </row>
    <row r="31" spans="1:10" ht="13.50" thickBot="1" customHeight="1">
      <c r="A31" s="30" t="s">
        <v>66</v>
      </c>
      <c r="B31" s="30"/>
      <c r="C31" s="30"/>
      <c r="D31" s="30"/>
      <c r="E31" s="31">
        <v>1.07202e+006</v>
      </c>
      <c r="F31" s="31"/>
      <c r="G31" s="31">
        <v>1.07202e+006</v>
      </c>
      <c r="H31" s="31"/>
      <c r="I31" s="31"/>
      <c r="J31" s="31" t="s">
        <v>67</v>
      </c>
    </row>
    <row r="32" spans="1:10" ht="24.00" thickBot="1" customHeight="1">
      <c r="A32" s="32" t="s">
        <v>68</v>
      </c>
      <c r="B32" s="32"/>
      <c r="C32" s="32"/>
      <c r="D32" s="32"/>
      <c r="E32" s="33"/>
      <c r="F32" s="33"/>
      <c r="G32" s="33"/>
      <c r="H32" s="33"/>
      <c r="I32" s="33"/>
      <c r="J32" s="33"/>
    </row>
    <row r="35" spans="1:1" ht="33.75" thickBot="1" customHeight="1">
      <c r="A35" s="1" t="s">
        <v>69</v>
      </c>
      <c r="B35" s="1"/>
      <c r="C35" s="1"/>
      <c r="D35" s="1"/>
      <c r="E35" s="1"/>
      <c r="F35" s="1"/>
      <c r="G35" s="1"/>
      <c r="H35" s="1"/>
      <c r="I35" s="1"/>
      <c r="J35" s="1"/>
    </row>
    <row r="36" spans="1:1" ht="33.75" thickBot="1" customHeight="1">
      <c r="A36" s="1" t="s">
        <v>70</v>
      </c>
      <c r="B36" s="1"/>
      <c r="C36" s="1"/>
      <c r="D36" s="1"/>
      <c r="E36" s="1"/>
      <c r="F36" s="1"/>
      <c r="G36" s="1"/>
      <c r="H36" s="1"/>
      <c r="I36" s="1"/>
      <c r="J36" s="1"/>
    </row>
    <row r="37" spans="1:1" ht="33.75" thickBot="1" customHeight="1">
      <c r="A37" s="1" t="s">
        <v>71</v>
      </c>
      <c r="B37" s="1"/>
      <c r="C37" s="1"/>
      <c r="D37" s="1"/>
      <c r="E37" s="1"/>
      <c r="F37" s="1"/>
      <c r="G37" s="1"/>
      <c r="H37" s="1"/>
      <c r="I37" s="1"/>
      <c r="J37" s="1"/>
    </row>
  </sheetData>
  <mergeCells count="90">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E25"/>
    <mergeCell ref="F25:G25"/>
    <mergeCell ref="I25:J25"/>
    <mergeCell ref="A28:D28"/>
    <mergeCell ref="E28:F28"/>
    <mergeCell ref="G28:I28"/>
    <mergeCell ref="A29:D29"/>
    <mergeCell ref="E29:F30"/>
    <mergeCell ref="G29:I30"/>
    <mergeCell ref="J29:J30"/>
    <mergeCell ref="A30:D30"/>
    <mergeCell ref="A31:D31"/>
    <mergeCell ref="E31:F32"/>
    <mergeCell ref="G31:I32"/>
    <mergeCell ref="J31:J32"/>
    <mergeCell ref="A32:D32"/>
    <mergeCell ref="A35:J35"/>
    <mergeCell ref="A36:J36"/>
    <mergeCell ref="A37:J37"/>
  </mergeCells>
  <pageMargins left="0.147638" right="0.147638" top="0.206693" bottom="0.206693" header="0.0" footer="0.0"/>
  <pageSetup paperSize="9" orientation="portrait"/>
  <rowBreaks count="0" manualBreakCount="0">
    </rowBreaks>
</worksheet>
</file>