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<sst xmlns="http://schemas.openxmlformats.org/spreadsheetml/2006/main" count="33" uniqueCount="33">
  <si>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</si>
  <si>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ZCV201</t>
  </si>
  <si>
    <t xml:space="preserve">Ud</t>
  </si>
  <si>
    <t xml:space="preserve">Unidade água-água, bomba de calor geotérmica, para produção de A.Q.S. e aquecimento.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</si>
  <si>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bomba de calor geotérmica, água-água, para aquecimento e produção de A.Q.S., alimentação monofásica a 230 V, potência calorífica nominal 5,33 kW, COP 4,21, potência sonora 47 dBA, dimensões 596x690x1845 mm, peso 229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1,5, 3 ou 4,5 kW, permutadores de aço inoxidável, válvula motorizada de 3 vias, depósito com permutador de A.Q.S. de 180 l de capacidade, sondas de temperatura, pressostato, filtro, manómetros, válvula de segurança e válvulas de seccionamento.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</si>
  <si>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</si>
  <si>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</si>
  <si>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</si>
  <si>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</si>
  <si>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</si>
  <si>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</si>
  <si>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mt42bci020bg</t>
  </si>
  <si>
    <t xml:space="preserve">Ud</t>
  </si>
  <si>
    <t xml:space="preserve">Bomba de calor geotérmica, água-água, para aquecimento e produção de A.Q.S., alimentação monofásica a 230 V, potência calorífica nominal 5,33 kW, COP 4,21, potência sonora 47 dBA, dimensões 596x690x1845 mm, peso 229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1,5, 3 ou 4,5 kW, permutadores de aço inoxidável, válvula motorizada de 3 vias, depósito com permutador de A.Q.S. de 180 l de capacidade, sondas de temperatura, pressostato, filtro, manómetros, válvula de segurança e válvulas de seccionamento.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</si>
  <si>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</si>
  <si>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</si>
  <si>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</si>
  <si>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mt37sve010c</t>
  </si>
  <si>
    <t xml:space="preserve">Ud</t>
  </si>
  <si>
    <t xml:space="preserve">Válvula de esfera de latão niquelado para enroscar de 3/4".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</si>
  <si>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</si>
  <si>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</si>
  <si>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</si>
  <si>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</si>
  <si>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</si>
  <si>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</si>
  <si>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</si>
  <si>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</si>
  <si>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</si>
  <si>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</si>
  <si>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</si>
  <si>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7.088.938,56Kz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</si>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</sst>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79.22" customWidth="1"/>
    <col min="6" max="6" width="6.12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1.06499e+007</v>
      </c>
      <c r="H9" s="13">
        <f ca="1">ROUND(INDIRECT(ADDRESS(ROW()+(0), COLUMN()+(-2), 1))*INDIRECT(ADDRESS(ROW()+(0), COLUMN()+(-1), 1)), 2)</f>
        <v>1.06499e+007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65038.7</v>
      </c>
      <c r="H10" s="17">
        <f ca="1">ROUND(INDIRECT(ADDRESS(ROW()+(0), COLUMN()+(-2), 1))*INDIRECT(ADDRESS(ROW()+(0), COLUMN()+(-1), 1)), 2)</f>
        <v>130077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8684.63</v>
      </c>
      <c r="H11" s="17">
        <f ca="1">ROUND(INDIRECT(ADDRESS(ROW()+(0), COLUMN()+(-2), 1))*INDIRECT(ADDRESS(ROW()+(0), COLUMN()+(-1), 1)), 2)</f>
        <v>34738.5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</v>
      </c>
      <c r="G12" s="17">
        <v>14451.3</v>
      </c>
      <c r="H12" s="17">
        <f ca="1">ROUND(INDIRECT(ADDRESS(ROW()+(0), COLUMN()+(-2), 1))*INDIRECT(ADDRESS(ROW()+(0), COLUMN()+(-1), 1)), 2)</f>
        <v>28902.6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9.425</v>
      </c>
      <c r="G13" s="17">
        <v>1057.3</v>
      </c>
      <c r="H13" s="17">
        <f ca="1">ROUND(INDIRECT(ADDRESS(ROW()+(0), COLUMN()+(-2), 1))*INDIRECT(ADDRESS(ROW()+(0), COLUMN()+(-1), 1)), 2)</f>
        <v>9965.05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9.425</v>
      </c>
      <c r="G14" s="21">
        <v>603.82</v>
      </c>
      <c r="H14" s="21">
        <f ca="1">ROUND(INDIRECT(ADDRESS(ROW()+(0), COLUMN()+(-2), 1))*INDIRECT(ADDRESS(ROW()+(0), COLUMN()+(-1), 1)), 2)</f>
        <v>5691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1.08593e+007</v>
      </c>
      <c r="H15" s="24">
        <f ca="1">ROUND(INDIRECT(ADDRESS(ROW()+(0), COLUMN()+(-2), 1))*INDIRECT(ADDRESS(ROW()+(0), COLUMN()+(-1), 1))/100, 2)</f>
        <v>217186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1.10765e+007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