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<sst xmlns="http://schemas.openxmlformats.org/spreadsheetml/2006/main" count="57" uniqueCount="57">
  <si>
    <t xml:space="preserve"/>
  </si>
  <si>
    <t xml:space="preserve">ZCQ010</t>
  </si>
  <si>
    <t xml:space="preserve">Ud</t>
  </si>
  <si>
    <t xml:space="preserve">Caldeira de biomassa, para a combustão de estilhas de madeira.</t>
  </si>
  <si>
    <r>
      <rPr>
        <sz val="8.25"/>
        <color rgb="FF000000"/>
        <rFont val="Arial"/>
        <family val="2"/>
      </rPr>
      <t xml:space="preserve">Reabilitação energética de edifício através da colocação, em substituição de equipamento existente, de caldeira para a combustão de estilhas, potência nominal de 6 a 20 kW, com sistema de alimentação de estilhas, composto por disco rotativo para extractor rotativo, com motor para alimentação monofásica a 230 V, ligação a caldeira e engrenagem, extractor rotativo de 2 m de diâmetro, formado por lâminas e transportador helicoidal sem-fim, alargamento de transportador helicoidal sem-fim fechado de 0,15 m de comprimento,.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</si>
  <si>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</si>
  <si>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</si>
  <si>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</si>
  <si>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</si>
  <si>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</si>
  <si>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</si>
  <si>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mt38cbh013aa</t>
  </si>
  <si>
    <t xml:space="preserve">Ud</t>
  </si>
  <si>
    <t xml:space="preserve">Caldeira para a combustão de estilhas, potência nominal de 6 a 20 kW, com corpo de aço soldado e ensaiado à pressão, de 1490x600x960 mm, isolamento interior, câmara de combustão com sistema automático de limpeza do queimador através de prateleira basculante, permutador de calor de tubos verticais com mecanismo de limpeza automática, sistema de recolha e extracção de cinzas do módulo de combustão e depósito de cinzas extraível, controlo da combustão através de sonda integrada, sistema de comando integrado com ecrã táctil, para o controlo da combustão, do depósito de A.Q.S., do depósito de inércia, do sistema de elevação da temperatura de retorno e da válvula misturadora para um aquecimento rápido do circuito de aquecimento.</t>
  </si>
  <si>
    <t xml:space="preserve">mt38cbh099c</t>
  </si>
  <si>
    <t xml:space="preserve">Ud</t>
  </si>
  <si>
    <t xml:space="preserve">Base de apoio anti-vibrações, para caldeira.</t>
  </si>
  <si>
    <t xml:space="preserve">mt38cbh097a</t>
  </si>
  <si>
    <t xml:space="preserve">Ud</t>
  </si>
  <si>
    <t xml:space="preserve">Limitador térmico de segurança, regulado a 95°C, formado por válvula e sonda de temperatura.</t>
  </si>
  <si>
    <t xml:space="preserve">mt38cbh085aaa</t>
  </si>
  <si>
    <t xml:space="preserve">Ud</t>
  </si>
  <si>
    <t xml:space="preserve">Sistema de elevação da temperatura de retorno acima de 55°C, composto por válvula motorizada de 3 vias de 1" de diâmetro e bomba de circulação, para evitar condensações e deposições de fuligem no interior da caldeira.</t>
  </si>
  <si>
    <t xml:space="preserve">mt38cbh091b</t>
  </si>
  <si>
    <t xml:space="preserve">Ud</t>
  </si>
  <si>
    <t xml:space="preserve">Ligação anti-vibração para conduta de fumos de 150 mm de diâmetro.</t>
  </si>
  <si>
    <t xml:space="preserve">mt38cbh096a</t>
  </si>
  <si>
    <t xml:space="preserve">Ud</t>
  </si>
  <si>
    <t xml:space="preserve">Regulador de tiragem de 150 mm de diâmetro, com clapeta anti-explosão, para caldeira.</t>
  </si>
  <si>
    <t xml:space="preserve">mt38cbh102a</t>
  </si>
  <si>
    <t xml:space="preserve">Ud</t>
  </si>
  <si>
    <t xml:space="preserve">Supervisão e direcção do procedimento de samblagem e ligação interna de caldeira de biomassa.</t>
  </si>
  <si>
    <t xml:space="preserve">mt38cbh103a</t>
  </si>
  <si>
    <t xml:space="preserve">Ud</t>
  </si>
  <si>
    <t xml:space="preserve">Samblagem e ligação interna de caldeira de biomassa.</t>
  </si>
  <si>
    <t xml:space="preserve">mt38cbh100b</t>
  </si>
  <si>
    <t xml:space="preserve">Ud</t>
  </si>
  <si>
    <t xml:space="preserve">Colocação em funcionamento e formação no manuseamento de caldeira de biomassa.</t>
  </si>
  <si>
    <t xml:space="preserve">mt38cbh145a</t>
  </si>
  <si>
    <t xml:space="preserve">Ud</t>
  </si>
  <si>
    <t xml:space="preserve">Disco rotativo para extractor rotativo, com motor para alimentação monofásica a 230 V, ligação a caldeira e engrenagem, para sistema de alimentação de caldeira de biomassa.</t>
  </si>
  <si>
    <t xml:space="preserve">mt38cbh146a</t>
  </si>
  <si>
    <t xml:space="preserve">Ud</t>
  </si>
  <si>
    <t xml:space="preserve">Extractor rotativo de 2 m de diâmetro, formado por lâminas e transportador helicoidal sem-fim, para sistema de alimentação de caldeira de biomassa.</t>
  </si>
  <si>
    <t xml:space="preserve">mt38cbh144a</t>
  </si>
  <si>
    <t xml:space="preserve">Ud</t>
  </si>
  <si>
    <t xml:space="preserve">Alargamento de transportador helicoidal sem-fim fechado de 0,15 m de comprimento, para sistema de alimentação de caldeira de biomassa.</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</si>
  <si>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</si>
  <si>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</si>
  <si>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</si>
  <si>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</si>
  <si>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</si>
  <si>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</si>
  <si>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</si>
  <si>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</si>
  <si>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2.989.946,78Kz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</si>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</sst>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7.35" customWidth="1"/>
    <col min="5" max="5" width="6.97"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1.59563e+007</v>
      </c>
      <c r="G9" s="13">
        <f ca="1">ROUND(INDIRECT(ADDRESS(ROW()+(0), COLUMN()+(-2), 1))*INDIRECT(ADDRESS(ROW()+(0), COLUMN()+(-1), 1)), 2)</f>
        <v>1.59563e+007</v>
      </c>
    </row>
    <row r="10" spans="1:7" ht="13.50" thickBot="1" customHeight="1">
      <c r="A10" s="14" t="s">
        <v>14</v>
      </c>
      <c r="B10" s="14"/>
      <c r="C10" s="15" t="s">
        <v>15</v>
      </c>
      <c r="D10" s="14" t="s">
        <v>16</v>
      </c>
      <c r="E10" s="16">
        <v>1</v>
      </c>
      <c r="F10" s="17">
        <v>166937</v>
      </c>
      <c r="G10" s="17">
        <f ca="1">ROUND(INDIRECT(ADDRESS(ROW()+(0), COLUMN()+(-2), 1))*INDIRECT(ADDRESS(ROW()+(0), COLUMN()+(-1), 1)), 2)</f>
        <v>166937</v>
      </c>
    </row>
    <row r="11" spans="1:7" ht="24.00" thickBot="1" customHeight="1">
      <c r="A11" s="14" t="s">
        <v>17</v>
      </c>
      <c r="B11" s="14"/>
      <c r="C11" s="15" t="s">
        <v>18</v>
      </c>
      <c r="D11" s="14" t="s">
        <v>19</v>
      </c>
      <c r="E11" s="16">
        <v>1</v>
      </c>
      <c r="F11" s="17">
        <v>95061.1</v>
      </c>
      <c r="G11" s="17">
        <f ca="1">ROUND(INDIRECT(ADDRESS(ROW()+(0), COLUMN()+(-2), 1))*INDIRECT(ADDRESS(ROW()+(0), COLUMN()+(-1), 1)), 2)</f>
        <v>95061.1</v>
      </c>
    </row>
    <row r="12" spans="1:7" ht="34.50" thickBot="1" customHeight="1">
      <c r="A12" s="14" t="s">
        <v>20</v>
      </c>
      <c r="B12" s="14"/>
      <c r="C12" s="15" t="s">
        <v>21</v>
      </c>
      <c r="D12" s="14" t="s">
        <v>22</v>
      </c>
      <c r="E12" s="16">
        <v>1</v>
      </c>
      <c r="F12" s="17">
        <v>663109</v>
      </c>
      <c r="G12" s="17">
        <f ca="1">ROUND(INDIRECT(ADDRESS(ROW()+(0), COLUMN()+(-2), 1))*INDIRECT(ADDRESS(ROW()+(0), COLUMN()+(-1), 1)), 2)</f>
        <v>663109</v>
      </c>
    </row>
    <row r="13" spans="1:7" ht="13.50" thickBot="1" customHeight="1">
      <c r="A13" s="14" t="s">
        <v>23</v>
      </c>
      <c r="B13" s="14"/>
      <c r="C13" s="15" t="s">
        <v>24</v>
      </c>
      <c r="D13" s="14" t="s">
        <v>25</v>
      </c>
      <c r="E13" s="16">
        <v>1</v>
      </c>
      <c r="F13" s="17">
        <v>251564</v>
      </c>
      <c r="G13" s="17">
        <f ca="1">ROUND(INDIRECT(ADDRESS(ROW()+(0), COLUMN()+(-2), 1))*INDIRECT(ADDRESS(ROW()+(0), COLUMN()+(-1), 1)), 2)</f>
        <v>251564</v>
      </c>
    </row>
    <row r="14" spans="1:7" ht="13.50" thickBot="1" customHeight="1">
      <c r="A14" s="14" t="s">
        <v>26</v>
      </c>
      <c r="B14" s="14"/>
      <c r="C14" s="15" t="s">
        <v>27</v>
      </c>
      <c r="D14" s="14" t="s">
        <v>28</v>
      </c>
      <c r="E14" s="16">
        <v>1</v>
      </c>
      <c r="F14" s="17">
        <v>370970</v>
      </c>
      <c r="G14" s="17">
        <f ca="1">ROUND(INDIRECT(ADDRESS(ROW()+(0), COLUMN()+(-2), 1))*INDIRECT(ADDRESS(ROW()+(0), COLUMN()+(-1), 1)), 2)</f>
        <v>370970</v>
      </c>
    </row>
    <row r="15" spans="1:7" ht="24.00" thickBot="1" customHeight="1">
      <c r="A15" s="14" t="s">
        <v>29</v>
      </c>
      <c r="B15" s="14"/>
      <c r="C15" s="15" t="s">
        <v>30</v>
      </c>
      <c r="D15" s="14" t="s">
        <v>31</v>
      </c>
      <c r="E15" s="16">
        <v>1</v>
      </c>
      <c r="F15" s="17">
        <v>683976</v>
      </c>
      <c r="G15" s="17">
        <f ca="1">ROUND(INDIRECT(ADDRESS(ROW()+(0), COLUMN()+(-2), 1))*INDIRECT(ADDRESS(ROW()+(0), COLUMN()+(-1), 1)), 2)</f>
        <v>683976</v>
      </c>
    </row>
    <row r="16" spans="1:7" ht="13.50" thickBot="1" customHeight="1">
      <c r="A16" s="14" t="s">
        <v>32</v>
      </c>
      <c r="B16" s="14"/>
      <c r="C16" s="15" t="s">
        <v>33</v>
      </c>
      <c r="D16" s="14" t="s">
        <v>34</v>
      </c>
      <c r="E16" s="16">
        <v>1</v>
      </c>
      <c r="F16" s="17">
        <v>869461</v>
      </c>
      <c r="G16" s="17">
        <f ca="1">ROUND(INDIRECT(ADDRESS(ROW()+(0), COLUMN()+(-2), 1))*INDIRECT(ADDRESS(ROW()+(0), COLUMN()+(-1), 1)), 2)</f>
        <v>869461</v>
      </c>
    </row>
    <row r="17" spans="1:7" ht="13.50" thickBot="1" customHeight="1">
      <c r="A17" s="14" t="s">
        <v>35</v>
      </c>
      <c r="B17" s="14"/>
      <c r="C17" s="15" t="s">
        <v>36</v>
      </c>
      <c r="D17" s="14" t="s">
        <v>37</v>
      </c>
      <c r="E17" s="16">
        <v>1</v>
      </c>
      <c r="F17" s="17">
        <v>415023</v>
      </c>
      <c r="G17" s="17">
        <f ca="1">ROUND(INDIRECT(ADDRESS(ROW()+(0), COLUMN()+(-2), 1))*INDIRECT(ADDRESS(ROW()+(0), COLUMN()+(-1), 1)), 2)</f>
        <v>415023</v>
      </c>
    </row>
    <row r="18" spans="1:7" ht="24.00" thickBot="1" customHeight="1">
      <c r="A18" s="14" t="s">
        <v>38</v>
      </c>
      <c r="B18" s="14"/>
      <c r="C18" s="15" t="s">
        <v>39</v>
      </c>
      <c r="D18" s="14" t="s">
        <v>40</v>
      </c>
      <c r="E18" s="16">
        <v>1</v>
      </c>
      <c r="F18" s="17">
        <v>3.27497e+006</v>
      </c>
      <c r="G18" s="17">
        <f ca="1">ROUND(INDIRECT(ADDRESS(ROW()+(0), COLUMN()+(-2), 1))*INDIRECT(ADDRESS(ROW()+(0), COLUMN()+(-1), 1)), 2)</f>
        <v>3.27497e+006</v>
      </c>
    </row>
    <row r="19" spans="1:7" ht="24.00" thickBot="1" customHeight="1">
      <c r="A19" s="14" t="s">
        <v>41</v>
      </c>
      <c r="B19" s="14"/>
      <c r="C19" s="15" t="s">
        <v>42</v>
      </c>
      <c r="D19" s="14" t="s">
        <v>43</v>
      </c>
      <c r="E19" s="16">
        <v>1</v>
      </c>
      <c r="F19" s="17">
        <v>1.43519e+006</v>
      </c>
      <c r="G19" s="17">
        <f ca="1">ROUND(INDIRECT(ADDRESS(ROW()+(0), COLUMN()+(-2), 1))*INDIRECT(ADDRESS(ROW()+(0), COLUMN()+(-1), 1)), 2)</f>
        <v>1.43519e+006</v>
      </c>
    </row>
    <row r="20" spans="1:7" ht="24.00" thickBot="1" customHeight="1">
      <c r="A20" s="14" t="s">
        <v>44</v>
      </c>
      <c r="B20" s="14"/>
      <c r="C20" s="15" t="s">
        <v>45</v>
      </c>
      <c r="D20" s="14" t="s">
        <v>46</v>
      </c>
      <c r="E20" s="16">
        <v>1</v>
      </c>
      <c r="F20" s="17">
        <v>426616</v>
      </c>
      <c r="G20" s="17">
        <f ca="1">ROUND(INDIRECT(ADDRESS(ROW()+(0), COLUMN()+(-2), 1))*INDIRECT(ADDRESS(ROW()+(0), COLUMN()+(-1), 1)), 2)</f>
        <v>426616</v>
      </c>
    </row>
    <row r="21" spans="1:7" ht="13.50" thickBot="1" customHeight="1">
      <c r="A21" s="14" t="s">
        <v>47</v>
      </c>
      <c r="B21" s="14"/>
      <c r="C21" s="15" t="s">
        <v>48</v>
      </c>
      <c r="D21" s="14" t="s">
        <v>49</v>
      </c>
      <c r="E21" s="16">
        <v>14.281</v>
      </c>
      <c r="F21" s="17">
        <v>1057.3</v>
      </c>
      <c r="G21" s="17">
        <f ca="1">ROUND(INDIRECT(ADDRESS(ROW()+(0), COLUMN()+(-2), 1))*INDIRECT(ADDRESS(ROW()+(0), COLUMN()+(-1), 1)), 2)</f>
        <v>15099.3</v>
      </c>
    </row>
    <row r="22" spans="1:7" ht="13.50" thickBot="1" customHeight="1">
      <c r="A22" s="14" t="s">
        <v>50</v>
      </c>
      <c r="B22" s="14"/>
      <c r="C22" s="18" t="s">
        <v>51</v>
      </c>
      <c r="D22" s="19" t="s">
        <v>52</v>
      </c>
      <c r="E22" s="20">
        <v>14.281</v>
      </c>
      <c r="F22" s="21">
        <v>603.82</v>
      </c>
      <c r="G22" s="21">
        <f ca="1">ROUND(INDIRECT(ADDRESS(ROW()+(0), COLUMN()+(-2), 1))*INDIRECT(ADDRESS(ROW()+(0), COLUMN()+(-1), 1)), 2)</f>
        <v>8623.15</v>
      </c>
    </row>
    <row r="23" spans="1:7" ht="13.50" thickBot="1" customHeight="1">
      <c r="A23" s="19"/>
      <c r="B23" s="19"/>
      <c r="C23" s="22" t="s">
        <v>53</v>
      </c>
      <c r="D23" s="5" t="s">
        <v>54</v>
      </c>
      <c r="E23" s="23">
        <v>2</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2.46329e+007</v>
      </c>
      <c r="G23" s="24">
        <f ca="1">ROUND(INDIRECT(ADDRESS(ROW()+(0), COLUMN()+(-2), 1))*INDIRECT(ADDRESS(ROW()+(0), COLUMN()+(-1), 1))/100, 2)</f>
        <v>492659</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2.51256e+007</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