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<sst xmlns="http://schemas.openxmlformats.org/spreadsheetml/2006/main" count="57" uniqueCount="57">
  <si>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</si>
  <si>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ZCQ010</t>
  </si>
  <si>
    <t xml:space="preserve">Ud</t>
  </si>
  <si>
    <t xml:space="preserve">Caldeira de biomassa, para a combustão de estilhas de madeira.</t>
  </si>
  <si>
    <r>
      <rPr>
        <sz val="8.25"/>
        <color rgb="FF000000"/>
        <rFont val="Arial"/>
        <family val="2"/>
      </rPr>
      <t xml:space="preserve">Reabilitação energética de edifício através da colocação, em substituição de equipamento existente, de caldeira para a combustão de estilhas, potência nominal de 6 a 20 kW, com sistema de alimentação de estilhas, composto por disco rotativo para extractor rotativo, com motor para alimentação monofásica a 230 V, ligação a caldeira e engrenagem, extractor rotativo de 2 m de diâmetro, formado por lâminas e transportador helicoidal sem-fim, alargamento de transportador helicoidal sem-fim fechado de 0,15 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</si>
  <si>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</si>
  <si>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</si>
  <si>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</si>
  <si>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</si>
  <si>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</si>
  <si>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</si>
  <si>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mt38cbh013aa</t>
  </si>
  <si>
    <t xml:space="preserve">Ud</t>
  </si>
  <si>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recolha e extracção de cinzas do módulo de combustão e depósito de cinzas extraível, controlo da combustão através de sonda integrada, sistema de comando integrado com ecrã táctil, para o controlo da combustão, do depósito de A.Q.S., do depósito de inércia, do sistema de elevação da temperatura de retorno e da válvula misturadora para um aquecimento rápido do circuito de aquecimento.</t>
  </si>
  <si>
    <t xml:space="preserve">mt38cbh099c</t>
  </si>
  <si>
    <t xml:space="preserve">Ud</t>
  </si>
  <si>
    <t xml:space="preserve">Base de apoio anti-vibrações, para caldeira.</t>
  </si>
  <si>
    <t xml:space="preserve">mt38cbh097a</t>
  </si>
  <si>
    <t xml:space="preserve">Ud</t>
  </si>
  <si>
    <t xml:space="preserve">Limitador térmico de segurança, regulado a 95°C, formado por válvula e sonda de temperatura.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</si>
  <si>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</si>
  <si>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</si>
  <si>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</si>
  <si>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mt38cbh091b</t>
  </si>
  <si>
    <t xml:space="preserve">Ud</t>
  </si>
  <si>
    <t xml:space="preserve">Ligação anti-vibração para conduta de fumos de 150 mm de diâmetro.</t>
  </si>
  <si>
    <t xml:space="preserve">mt38cbh096a</t>
  </si>
  <si>
    <t xml:space="preserve">Ud</t>
  </si>
  <si>
    <t xml:space="preserve">Regulador de tiragem de 150 mm de diâmetro, com clapeta anti-explosão, para caldeira.</t>
  </si>
  <si>
    <t xml:space="preserve">mt38cbh102a</t>
  </si>
  <si>
    <t xml:space="preserve">Ud</t>
  </si>
  <si>
    <t xml:space="preserve">Supervisão e direcção do procedimento de samblagem e ligação interna de caldeira de biomassa.</t>
  </si>
  <si>
    <t xml:space="preserve">mt38cbh103a</t>
  </si>
  <si>
    <t xml:space="preserve">Ud</t>
  </si>
  <si>
    <t xml:space="preserve">Samblagem e ligação interna de caldeira de biomassa.</t>
  </si>
  <si>
    <t xml:space="preserve">mt38cbh100b</t>
  </si>
  <si>
    <t xml:space="preserve">Ud</t>
  </si>
  <si>
    <t xml:space="preserve">Colocação em funcionamento e formação no manuseamento de caldeira de biomassa.</t>
  </si>
  <si>
    <t xml:space="preserve">mt38cbh145a</t>
  </si>
  <si>
    <t xml:space="preserve">Ud</t>
  </si>
  <si>
    <t xml:space="preserve">Disco rotativo para extractor rotativo, com motor para alimentação monofásica a 230 V, ligação a caldeira e engrenagem, para sistema de alimentação de caldeira de biomassa.</t>
  </si>
  <si>
    <t xml:space="preserve">mt38cbh146a</t>
  </si>
  <si>
    <t xml:space="preserve">Ud</t>
  </si>
  <si>
    <t xml:space="preserve">Extractor rotativo de 2 m de diâmetro, formado por lâminas e transportador helicoidal sem-fim, para sistema de alimentação de caldeira de biomassa.</t>
  </si>
  <si>
    <t xml:space="preserve">mt38cbh144a</t>
  </si>
  <si>
    <t xml:space="preserve">Ud</t>
  </si>
  <si>
    <t xml:space="preserve">Alargamento de transportador helicoidal sem-fim fechado de 0,15 m de comprimento, para sistema de alimentação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</si>
  <si>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</si>
  <si>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</si>
  <si>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</si>
  <si>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</si>
  <si>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</si>
  <si>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</si>
  <si>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</si>
  <si>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</si>
  <si>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2.989.946,78Kz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</si>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</sst>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7.35" customWidth="1"/>
    <col min="5" max="5" width="6.97"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1.59563e+007</v>
      </c>
      <c r="G9" s="13">
        <f ca="1">ROUND(INDIRECT(ADDRESS(ROW()+(0), COLUMN()+(-2), 1))*INDIRECT(ADDRESS(ROW()+(0), COLUMN()+(-1), 1)), 2)</f>
        <v>1.59563e+007</v>
      </c>
    </row>
    <row r="10" spans="1:7" ht="13.50" thickBot="1" customHeight="1">
      <c r="A10" s="14" t="s">
        <v>14</v>
      </c>
      <c r="B10" s="14"/>
      <c r="C10" s="15" t="s">
        <v>15</v>
      </c>
      <c r="D10" s="14" t="s">
        <v>16</v>
      </c>
      <c r="E10" s="16">
        <v>1</v>
      </c>
      <c r="F10" s="17">
        <v>166937</v>
      </c>
      <c r="G10" s="17">
        <f ca="1">ROUND(INDIRECT(ADDRESS(ROW()+(0), COLUMN()+(-2), 1))*INDIRECT(ADDRESS(ROW()+(0), COLUMN()+(-1), 1)), 2)</f>
        <v>166937</v>
      </c>
    </row>
    <row r="11" spans="1:7" ht="24.00" thickBot="1" customHeight="1">
      <c r="A11" s="14" t="s">
        <v>17</v>
      </c>
      <c r="B11" s="14"/>
      <c r="C11" s="15" t="s">
        <v>18</v>
      </c>
      <c r="D11" s="14" t="s">
        <v>19</v>
      </c>
      <c r="E11" s="16">
        <v>1</v>
      </c>
      <c r="F11" s="17">
        <v>95061.1</v>
      </c>
      <c r="G11" s="17">
        <f ca="1">ROUND(INDIRECT(ADDRESS(ROW()+(0), COLUMN()+(-2), 1))*INDIRECT(ADDRESS(ROW()+(0), COLUMN()+(-1), 1)), 2)</f>
        <v>95061.1</v>
      </c>
    </row>
    <row r="12" spans="1:7" ht="34.50" thickBot="1" customHeight="1">
      <c r="A12" s="14" t="s">
        <v>20</v>
      </c>
      <c r="B12" s="14"/>
      <c r="C12" s="15" t="s">
        <v>21</v>
      </c>
      <c r="D12" s="14" t="s">
        <v>22</v>
      </c>
      <c r="E12" s="16">
        <v>1</v>
      </c>
      <c r="F12" s="17">
        <v>663109</v>
      </c>
      <c r="G12" s="17">
        <f ca="1">ROUND(INDIRECT(ADDRESS(ROW()+(0), COLUMN()+(-2), 1))*INDIRECT(ADDRESS(ROW()+(0), COLUMN()+(-1), 1)), 2)</f>
        <v>663109</v>
      </c>
    </row>
    <row r="13" spans="1:7" ht="13.50" thickBot="1" customHeight="1">
      <c r="A13" s="14" t="s">
        <v>23</v>
      </c>
      <c r="B13" s="14"/>
      <c r="C13" s="15" t="s">
        <v>24</v>
      </c>
      <c r="D13" s="14" t="s">
        <v>25</v>
      </c>
      <c r="E13" s="16">
        <v>1</v>
      </c>
      <c r="F13" s="17">
        <v>251564</v>
      </c>
      <c r="G13" s="17">
        <f ca="1">ROUND(INDIRECT(ADDRESS(ROW()+(0), COLUMN()+(-2), 1))*INDIRECT(ADDRESS(ROW()+(0), COLUMN()+(-1), 1)), 2)</f>
        <v>251564</v>
      </c>
    </row>
    <row r="14" spans="1:7" ht="13.50" thickBot="1" customHeight="1">
      <c r="A14" s="14" t="s">
        <v>26</v>
      </c>
      <c r="B14" s="14"/>
      <c r="C14" s="15" t="s">
        <v>27</v>
      </c>
      <c r="D14" s="14" t="s">
        <v>28</v>
      </c>
      <c r="E14" s="16">
        <v>1</v>
      </c>
      <c r="F14" s="17">
        <v>370970</v>
      </c>
      <c r="G14" s="17">
        <f ca="1">ROUND(INDIRECT(ADDRESS(ROW()+(0), COLUMN()+(-2), 1))*INDIRECT(ADDRESS(ROW()+(0), COLUMN()+(-1), 1)), 2)</f>
        <v>370970</v>
      </c>
    </row>
    <row r="15" spans="1:7" ht="24.00" thickBot="1" customHeight="1">
      <c r="A15" s="14" t="s">
        <v>29</v>
      </c>
      <c r="B15" s="14"/>
      <c r="C15" s="15" t="s">
        <v>30</v>
      </c>
      <c r="D15" s="14" t="s">
        <v>31</v>
      </c>
      <c r="E15" s="16">
        <v>1</v>
      </c>
      <c r="F15" s="17">
        <v>683976</v>
      </c>
      <c r="G15" s="17">
        <f ca="1">ROUND(INDIRECT(ADDRESS(ROW()+(0), COLUMN()+(-2), 1))*INDIRECT(ADDRESS(ROW()+(0), COLUMN()+(-1), 1)), 2)</f>
        <v>683976</v>
      </c>
    </row>
    <row r="16" spans="1:7" ht="13.50" thickBot="1" customHeight="1">
      <c r="A16" s="14" t="s">
        <v>32</v>
      </c>
      <c r="B16" s="14"/>
      <c r="C16" s="15" t="s">
        <v>33</v>
      </c>
      <c r="D16" s="14" t="s">
        <v>34</v>
      </c>
      <c r="E16" s="16">
        <v>1</v>
      </c>
      <c r="F16" s="17">
        <v>869461</v>
      </c>
      <c r="G16" s="17">
        <f ca="1">ROUND(INDIRECT(ADDRESS(ROW()+(0), COLUMN()+(-2), 1))*INDIRECT(ADDRESS(ROW()+(0), COLUMN()+(-1), 1)), 2)</f>
        <v>869461</v>
      </c>
    </row>
    <row r="17" spans="1:7" ht="13.50" thickBot="1" customHeight="1">
      <c r="A17" s="14" t="s">
        <v>35</v>
      </c>
      <c r="B17" s="14"/>
      <c r="C17" s="15" t="s">
        <v>36</v>
      </c>
      <c r="D17" s="14" t="s">
        <v>37</v>
      </c>
      <c r="E17" s="16">
        <v>1</v>
      </c>
      <c r="F17" s="17">
        <v>415023</v>
      </c>
      <c r="G17" s="17">
        <f ca="1">ROUND(INDIRECT(ADDRESS(ROW()+(0), COLUMN()+(-2), 1))*INDIRECT(ADDRESS(ROW()+(0), COLUMN()+(-1), 1)), 2)</f>
        <v>415023</v>
      </c>
    </row>
    <row r="18" spans="1:7" ht="24.00" thickBot="1" customHeight="1">
      <c r="A18" s="14" t="s">
        <v>38</v>
      </c>
      <c r="B18" s="14"/>
      <c r="C18" s="15" t="s">
        <v>39</v>
      </c>
      <c r="D18" s="14" t="s">
        <v>40</v>
      </c>
      <c r="E18" s="16">
        <v>1</v>
      </c>
      <c r="F18" s="17">
        <v>3.27497e+006</v>
      </c>
      <c r="G18" s="17">
        <f ca="1">ROUND(INDIRECT(ADDRESS(ROW()+(0), COLUMN()+(-2), 1))*INDIRECT(ADDRESS(ROW()+(0), COLUMN()+(-1), 1)), 2)</f>
        <v>3.27497e+006</v>
      </c>
    </row>
    <row r="19" spans="1:7" ht="24.00" thickBot="1" customHeight="1">
      <c r="A19" s="14" t="s">
        <v>41</v>
      </c>
      <c r="B19" s="14"/>
      <c r="C19" s="15" t="s">
        <v>42</v>
      </c>
      <c r="D19" s="14" t="s">
        <v>43</v>
      </c>
      <c r="E19" s="16">
        <v>1</v>
      </c>
      <c r="F19" s="17">
        <v>1.43519e+006</v>
      </c>
      <c r="G19" s="17">
        <f ca="1">ROUND(INDIRECT(ADDRESS(ROW()+(0), COLUMN()+(-2), 1))*INDIRECT(ADDRESS(ROW()+(0), COLUMN()+(-1), 1)), 2)</f>
        <v>1.43519e+006</v>
      </c>
    </row>
    <row r="20" spans="1:7" ht="24.00" thickBot="1" customHeight="1">
      <c r="A20" s="14" t="s">
        <v>44</v>
      </c>
      <c r="B20" s="14"/>
      <c r="C20" s="15" t="s">
        <v>45</v>
      </c>
      <c r="D20" s="14" t="s">
        <v>46</v>
      </c>
      <c r="E20" s="16">
        <v>1</v>
      </c>
      <c r="F20" s="17">
        <v>426616</v>
      </c>
      <c r="G20" s="17">
        <f ca="1">ROUND(INDIRECT(ADDRESS(ROW()+(0), COLUMN()+(-2), 1))*INDIRECT(ADDRESS(ROW()+(0), COLUMN()+(-1), 1)), 2)</f>
        <v>426616</v>
      </c>
    </row>
    <row r="21" spans="1:7" ht="13.50" thickBot="1" customHeight="1">
      <c r="A21" s="14" t="s">
        <v>47</v>
      </c>
      <c r="B21" s="14"/>
      <c r="C21" s="15" t="s">
        <v>48</v>
      </c>
      <c r="D21" s="14" t="s">
        <v>49</v>
      </c>
      <c r="E21" s="16">
        <v>14.281</v>
      </c>
      <c r="F21" s="17">
        <v>1057.3</v>
      </c>
      <c r="G21" s="17">
        <f ca="1">ROUND(INDIRECT(ADDRESS(ROW()+(0), COLUMN()+(-2), 1))*INDIRECT(ADDRESS(ROW()+(0), COLUMN()+(-1), 1)), 2)</f>
        <v>15099.3</v>
      </c>
    </row>
    <row r="22" spans="1:7" ht="13.50" thickBot="1" customHeight="1">
      <c r="A22" s="14" t="s">
        <v>50</v>
      </c>
      <c r="B22" s="14"/>
      <c r="C22" s="18" t="s">
        <v>51</v>
      </c>
      <c r="D22" s="19" t="s">
        <v>52</v>
      </c>
      <c r="E22" s="20">
        <v>14.281</v>
      </c>
      <c r="F22" s="21">
        <v>603.82</v>
      </c>
      <c r="G22" s="21">
        <f ca="1">ROUND(INDIRECT(ADDRESS(ROW()+(0), COLUMN()+(-2), 1))*INDIRECT(ADDRESS(ROW()+(0), COLUMN()+(-1), 1)), 2)</f>
        <v>8623.15</v>
      </c>
    </row>
    <row r="23" spans="1:7" ht="13.50" thickBot="1" customHeight="1">
      <c r="A23" s="19"/>
      <c r="B23" s="19"/>
      <c r="C23" s="22" t="s">
        <v>53</v>
      </c>
      <c r="D23" s="5" t="s">
        <v>54</v>
      </c>
      <c r="E23" s="23">
        <v>2</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2.46329e+007</v>
      </c>
      <c r="G23" s="24">
        <f ca="1">ROUND(INDIRECT(ADDRESS(ROW()+(0), COLUMN()+(-2), 1))*INDIRECT(ADDRESS(ROW()+(0), COLUMN()+(-1), 1))/100, 2)</f>
        <v>492659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2.51256e+007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