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<sst xmlns="http://schemas.openxmlformats.org/spreadsheetml/2006/main" count="27" uniqueCount="27">
  <si>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</si>
  <si>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ZCM035</t>
  </si>
  <si>
    <t xml:space="preserve">Ud</t>
  </si>
  <si>
    <t xml:space="preserve">Equipamento de ar condicionado com unidade interior de tecto com descarga directa, sistema ar-ar split 1x1.</t>
  </si>
  <si>
    <r>
      <rPr>
        <sz val="8.25"/>
        <color rgb="FF000000"/>
        <rFont val="Arial"/>
        <family val="2"/>
      </rPr>
      <t xml:space="preserve">Reabilitação energética de edifício através da colocação, em substituição de equipamento existente, de equipamento de ar condicionado, sistema ar-ar split 1x1, para gás R-32, bomba de calor, alimentação monofásica (230V/50Hz), potência frigorífica nominal 4 kW (temperatura de bolbo seco no interior 27°C, temperatura de bolbo húmido no interior 19°C, temperatura de bolbo seco no exterior 35°C, temperatura de bolbo húmido no exterior 24°C), potência calorífica nominal 4,5 kW (temperatura de bolbo seco no interior 20°C, temperatura de bolbo húmido no exterior 6°C), SEER 6,5 (classe A++), SCOP 4,1 (classe A+), EER 3,92 (classe A), COP 4,09 (classe A), formado por uma unidade interior de tecto com descarga directa, de 210x1070x690 mm, nível sonoro (velocidade baixa) 31 dBA, caudal de ar (velocidade elevada) 780 m³/h, com filtro, sistema de inclinação de seis posições da aleta e controlo sem fios, e uma unidade exterior, de 640x800x290 mm, nível sonoro 50 dBA e caudal de ar 2160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</si>
  <si>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</si>
  <si>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</si>
  <si>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</si>
  <si>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</si>
  <si>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</si>
  <si>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</si>
  <si>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mt42mhi050aba</t>
  </si>
  <si>
    <t xml:space="preserve">Ud</t>
  </si>
  <si>
    <t xml:space="preserve">Equipamento de ar condicionado, sistema ar-ar split 1x1, para gás R-32, bomba de calor, alimentação monofásica (230V/50Hz), potência frigorífica nominal 4 kW (temperatura de bolbo seco no interior 27°C, temperatura de bolbo húmido no interior 19°C, temperatura de bolbo seco no exterior 35°C, temperatura de bolbo húmido no exterior 24°C), potência calorífica nominal 4,5 kW (temperatura de bolbo seco no interior 20°C, temperatura de bolbo húmido no exterior 6°C), SEER 6,5 (classe A++), SCOP 4,1 (classe A+), EER 3,92 (classe A), COP 4,09 (classe A), formado por uma unidade interior de tecto com descarga directa, de 210x1070x690 mm, nível sonoro (velocidade baixa) 31 dBA, caudal de ar (velocidade elevada) 780 m³/h, com filtro, sistema de inclinação de seis posições da aleta e controlo sem fios, e uma unidade exterior, de 640x800x290 mm, nível sonoro 50 dBA e caudal de ar 2160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</si>
  <si>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</si>
  <si>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</si>
  <si>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</si>
  <si>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</si>
  <si>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</si>
  <si>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</si>
  <si>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</si>
  <si>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</si>
  <si>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</si>
  <si>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</si>
  <si>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</si>
  <si>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1.103.724,54Kz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</si>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</sst>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44" customWidth="1"/>
    <col min="3" max="3" width="0.68" customWidth="1"/>
    <col min="4" max="4" width="2.89" customWidth="1"/>
    <col min="5" max="5" width="80.07"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2.10294e+006</v>
      </c>
      <c r="H9" s="13">
        <f ca="1">ROUND(INDIRECT(ADDRESS(ROW()+(0), COLUMN()+(-2), 1))*INDIRECT(ADDRESS(ROW()+(0), COLUMN()+(-1), 1)), 2)</f>
        <v>2.10294e+006</v>
      </c>
    </row>
    <row r="10" spans="1:8" ht="24.00" thickBot="1" customHeight="1">
      <c r="A10" s="14" t="s">
        <v>14</v>
      </c>
      <c r="B10" s="14"/>
      <c r="C10" s="15" t="s">
        <v>15</v>
      </c>
      <c r="D10" s="15"/>
      <c r="E10" s="14" t="s">
        <v>16</v>
      </c>
      <c r="F10" s="16">
        <v>1</v>
      </c>
      <c r="G10" s="17">
        <v>22472.2</v>
      </c>
      <c r="H10" s="17">
        <f ca="1">ROUND(INDIRECT(ADDRESS(ROW()+(0), COLUMN()+(-2), 1))*INDIRECT(ADDRESS(ROW()+(0), COLUMN()+(-1), 1)), 2)</f>
        <v>22472.2</v>
      </c>
    </row>
    <row r="11" spans="1:8" ht="13.50" thickBot="1" customHeight="1">
      <c r="A11" s="14" t="s">
        <v>17</v>
      </c>
      <c r="B11" s="14"/>
      <c r="C11" s="15" t="s">
        <v>18</v>
      </c>
      <c r="D11" s="15"/>
      <c r="E11" s="14" t="s">
        <v>19</v>
      </c>
      <c r="F11" s="16">
        <v>2.815</v>
      </c>
      <c r="G11" s="17">
        <v>1057.3</v>
      </c>
      <c r="H11" s="17">
        <f ca="1">ROUND(INDIRECT(ADDRESS(ROW()+(0), COLUMN()+(-2), 1))*INDIRECT(ADDRESS(ROW()+(0), COLUMN()+(-1), 1)), 2)</f>
        <v>2976.3</v>
      </c>
    </row>
    <row r="12" spans="1:8" ht="13.50" thickBot="1" customHeight="1">
      <c r="A12" s="14" t="s">
        <v>20</v>
      </c>
      <c r="B12" s="14"/>
      <c r="C12" s="18" t="s">
        <v>21</v>
      </c>
      <c r="D12" s="18"/>
      <c r="E12" s="19" t="s">
        <v>22</v>
      </c>
      <c r="F12" s="20">
        <v>2.815</v>
      </c>
      <c r="G12" s="21">
        <v>603.82</v>
      </c>
      <c r="H12" s="21">
        <f ca="1">ROUND(INDIRECT(ADDRESS(ROW()+(0), COLUMN()+(-2), 1))*INDIRECT(ADDRESS(ROW()+(0), COLUMN()+(-1), 1)), 2)</f>
        <v>1699.75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2.13008e+006</v>
      </c>
      <c r="H13" s="24">
        <f ca="1">ROUND(INDIRECT(ADDRESS(ROW()+(0), COLUMN()+(-2), 1))*INDIRECT(ADDRESS(ROW()+(0), COLUMN()+(-1), 1))/100, 2)</f>
        <v>42601.7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2.17269e+006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