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<sst xmlns="http://schemas.openxmlformats.org/spreadsheetml/2006/main" count="33" uniqueCount="33">
  <si>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</si>
  <si>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ZCC215</t>
  </si>
  <si>
    <t xml:space="preserve">Ud</t>
  </si>
  <si>
    <t xml:space="preserve">Caldeira a gasóleo, doméstica, de pé, de condensação, para aquecimento.</t>
  </si>
  <si>
    <r>
      <rPr>
        <sz val="8.25"/>
        <color rgb="FF000000"/>
        <rFont val="Arial"/>
        <family val="2"/>
      </rPr>
      <t xml:space="preserve">Reabilitação energética de edifício através da colocação, em substituição de equipamento existente, de caldeira de pé, de condensação com recuperador de aço inoxidável, com corpo de ferro fundido cinzento GL 180 e queimador pressurizado de gasóleo de chama azul, eficiência energética classe A, potência de aquecimento 22 kW, peso 192 kg, dimensões 773x600x601 mm, quadro de regulação e cronotermostato modulante com sonda de temperatura exterior, caudal mássico de gás queimado 0,0089 kg/s, com conteúdo de CO2 14%, pressão de impulsão disponível 30 Pa, conteúdo de água 33 l, kit de ligação de caldeira a gasóleo a circuito de aquecimento, kit de segurança para caldeira a gasóleo, kit de ligação de caldeira a gasóleo a vaso de expansão,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</si>
  <si>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</si>
  <si>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</si>
  <si>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</si>
  <si>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</si>
  <si>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</si>
  <si>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</si>
  <si>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mt38cqj110a</t>
  </si>
  <si>
    <t xml:space="preserve">Ud</t>
  </si>
  <si>
    <t xml:space="preserve">Caldeira de pé, de condensação com recuperador de aço inoxidável, com corpo de ferro fundido cinzento GL 180 e queimador pressurizado de gasóleo de chama azul, eficiência energética classe A, potência de aquecimento 22 kW, peso 192 kg, dimensões 773x600x601 mm, quadro de regulação e cronotermostato modulante com sonda de temperatura exterior, caudal mássico de gás queimado 0,0089 kg/s, com conteúdo de CO2 14%, pressão de impulsão disponível 30 Pa, conteúdo de água 33 l.</t>
  </si>
  <si>
    <t xml:space="preserve">mt38cqj519a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</si>
  <si>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</si>
  <si>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</si>
  <si>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</si>
  <si>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</si>
  <si>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</si>
  <si>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</si>
  <si>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</si>
  <si>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</si>
  <si>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</si>
  <si>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</si>
  <si>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</si>
  <si>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</si>
  <si>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</si>
  <si>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</si>
  <si>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</si>
  <si>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</si>
  <si>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3.983.883,77Kz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</si>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</sst>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4.38788e+006</v>
      </c>
      <c r="H9" s="13">
        <f ca="1">ROUND(INDIRECT(ADDRESS(ROW()+(0), COLUMN()+(-2), 1))*INDIRECT(ADDRESS(ROW()+(0), COLUMN()+(-1), 1)), 2)</f>
        <v>4.38788e+006</v>
      </c>
    </row>
    <row r="10" spans="1:8" ht="24.00" thickBot="1" customHeight="1">
      <c r="A10" s="14" t="s">
        <v>14</v>
      </c>
      <c r="B10" s="14"/>
      <c r="C10" s="15" t="s">
        <v>15</v>
      </c>
      <c r="D10" s="15"/>
      <c r="E10" s="14" t="s">
        <v>16</v>
      </c>
      <c r="F10" s="16">
        <v>1</v>
      </c>
      <c r="G10" s="17">
        <v>110132</v>
      </c>
      <c r="H10" s="17">
        <f ca="1">ROUND(INDIRECT(ADDRESS(ROW()+(0), COLUMN()+(-2), 1))*INDIRECT(ADDRESS(ROW()+(0), COLUMN()+(-1), 1)), 2)</f>
        <v>110132</v>
      </c>
    </row>
    <row r="11" spans="1:8" ht="24.00" thickBot="1" customHeight="1">
      <c r="A11" s="14" t="s">
        <v>17</v>
      </c>
      <c r="B11" s="14"/>
      <c r="C11" s="15" t="s">
        <v>18</v>
      </c>
      <c r="D11" s="15"/>
      <c r="E11" s="14" t="s">
        <v>19</v>
      </c>
      <c r="F11" s="16">
        <v>1</v>
      </c>
      <c r="G11" s="17">
        <v>128680</v>
      </c>
      <c r="H11" s="17">
        <f ca="1">ROUND(INDIRECT(ADDRESS(ROW()+(0), COLUMN()+(-2), 1))*INDIRECT(ADDRESS(ROW()+(0), COLUMN()+(-1), 1)), 2)</f>
        <v>128680</v>
      </c>
    </row>
    <row r="12" spans="1:8" ht="13.50" thickBot="1" customHeight="1">
      <c r="A12" s="14" t="s">
        <v>20</v>
      </c>
      <c r="B12" s="14"/>
      <c r="C12" s="15" t="s">
        <v>21</v>
      </c>
      <c r="D12" s="15"/>
      <c r="E12" s="14" t="s">
        <v>22</v>
      </c>
      <c r="F12" s="16">
        <v>1</v>
      </c>
      <c r="G12" s="17">
        <v>1997.53</v>
      </c>
      <c r="H12" s="17">
        <f ca="1">ROUND(INDIRECT(ADDRESS(ROW()+(0), COLUMN()+(-2), 1))*INDIRECT(ADDRESS(ROW()+(0), COLUMN()+(-1), 1)), 2)</f>
        <v>1997.53</v>
      </c>
    </row>
    <row r="13" spans="1:8" ht="13.50" thickBot="1" customHeight="1">
      <c r="A13" s="14" t="s">
        <v>23</v>
      </c>
      <c r="B13" s="14"/>
      <c r="C13" s="15" t="s">
        <v>24</v>
      </c>
      <c r="D13" s="15"/>
      <c r="E13" s="14" t="s">
        <v>25</v>
      </c>
      <c r="F13" s="16">
        <v>2.702</v>
      </c>
      <c r="G13" s="17">
        <v>1057.3</v>
      </c>
      <c r="H13" s="17">
        <f ca="1">ROUND(INDIRECT(ADDRESS(ROW()+(0), COLUMN()+(-2), 1))*INDIRECT(ADDRESS(ROW()+(0), COLUMN()+(-1), 1)), 2)</f>
        <v>2856.82</v>
      </c>
    </row>
    <row r="14" spans="1:8" ht="13.50" thickBot="1" customHeight="1">
      <c r="A14" s="14" t="s">
        <v>26</v>
      </c>
      <c r="B14" s="14"/>
      <c r="C14" s="18" t="s">
        <v>27</v>
      </c>
      <c r="D14" s="18"/>
      <c r="E14" s="19" t="s">
        <v>28</v>
      </c>
      <c r="F14" s="20">
        <v>2.702</v>
      </c>
      <c r="G14" s="21">
        <v>603.82</v>
      </c>
      <c r="H14" s="21">
        <f ca="1">ROUND(INDIRECT(ADDRESS(ROW()+(0), COLUMN()+(-2), 1))*INDIRECT(ADDRESS(ROW()+(0), COLUMN()+(-1), 1)), 2)</f>
        <v>1631.52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4.63318e+006</v>
      </c>
      <c r="H15" s="24">
        <f ca="1">ROUND(INDIRECT(ADDRESS(ROW()+(0), COLUMN()+(-2), 1))*INDIRECT(ADDRESS(ROW()+(0), COLUMN()+(-1), 1))/100, 2)</f>
        <v>92663.5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4.72584e+006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