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<sst xmlns="http://schemas.openxmlformats.org/spreadsheetml/2006/main" count="39" uniqueCount="39">
  <si>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</si>
  <si>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</si>
  <si>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</si>
  <si>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</si>
  <si>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47 kW, peso 228 kg, dimensões 881x600x787 mm, quadro de regulação e cronotermostato modulante com sonda de temperatura exterior, caudal mássico de gás queimado 0,0144 kg/s, com conteúdo de CO2 14%, pressão de impulsão disponível 50 Pa, conteúdo de água 61 l, kit de ligação de caldeira a gasóleo a circuito de aquecimento, kit de segurança para caldeira a gasóleo, kit de ligação de caldeira a gasóleo a vaso de expansão, com Depósito com permutador vertical de solo, para produção de A.Q.S. em combinação com caldeira, de 200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</si>
  <si>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</si>
  <si>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</si>
  <si>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</si>
  <si>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</si>
  <si>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</si>
  <si>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</si>
  <si>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mt38cqj110p</t>
  </si>
  <si>
    <t xml:space="preserve">Ud</t>
  </si>
  <si>
    <t xml:space="preserve">Caldeira de pé, de condensação com recuperador de aço inoxidável, com corpo de ferro fundido cinzento GL 180 e queimador pressurizado de gasóleo de chama azul, eficiência energética classe A, potência de aquecimento 47 kW, peso 228 kg, dimensões 881x600x787 mm, quadro de regulação e cronotermostato modulante com sonda de temperatura exterior, caudal mássico de gás queimado 0,0144 kg/s, com conteúdo de CO2 14%, pressão de impulsão disponível 50 Pa, conteúdo de água 61 l.</t>
  </si>
  <si>
    <t xml:space="preserve">mt38cqj519a</t>
  </si>
  <si>
    <t xml:space="preserve">Ud</t>
  </si>
  <si>
    <t xml:space="preserve">Kit de segurança para caldeira a gasóleo, composto por manómetro, válvula de segurança e purgador de ar.</t>
  </si>
  <si>
    <t xml:space="preserve">mt38cqj530b</t>
  </si>
  <si>
    <t xml:space="preserve">Ud</t>
  </si>
  <si>
    <t xml:space="preserve">Kit de ligação de caldeira a gasóleo a vaso de expansão, com válvula de enchimento e vazamento.</t>
  </si>
  <si>
    <t xml:space="preserve">mt38cqj575e</t>
  </si>
  <si>
    <t xml:space="preserve">Ud</t>
  </si>
  <si>
    <t xml:space="preserve">Depósito com permutador vertical de solo, para produção de A.Q.S. em combinação com caldeira, de 200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</si>
  <si>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</si>
  <si>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</si>
  <si>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</si>
  <si>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</si>
  <si>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</si>
  <si>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</si>
  <si>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</si>
  <si>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</si>
  <si>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</si>
  <si>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</si>
  <si>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</si>
  <si>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</si>
  <si>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</si>
  <si>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</si>
  <si>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6.104.926,72Kz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</si>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</sst>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6.08623e+006</v>
      </c>
      <c r="H9" s="13">
        <f ca="1">ROUND(INDIRECT(ADDRESS(ROW()+(0), COLUMN()+(-2), 1))*INDIRECT(ADDRESS(ROW()+(0), COLUMN()+(-1), 1)), 2)</f>
        <v>6.08623e+006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156503</v>
      </c>
      <c r="H11" s="17">
        <f ca="1">ROUND(INDIRECT(ADDRESS(ROW()+(0), COLUMN()+(-2), 1))*INDIRECT(ADDRESS(ROW()+(0), COLUMN()+(-1), 1)), 2)</f>
        <v>156503</v>
      </c>
    </row>
    <row r="12" spans="1:8" ht="45.00" thickBot="1" customHeight="1">
      <c r="A12" s="14" t="s">
        <v>20</v>
      </c>
      <c r="B12" s="14"/>
      <c r="C12" s="15" t="s">
        <v>21</v>
      </c>
      <c r="D12" s="15"/>
      <c r="E12" s="14" t="s">
        <v>22</v>
      </c>
      <c r="F12" s="16">
        <v>1</v>
      </c>
      <c r="G12" s="17">
        <v>1.07234e+006</v>
      </c>
      <c r="H12" s="17">
        <f ca="1">ROUND(INDIRECT(ADDRESS(ROW()+(0), COLUMN()+(-2), 1))*INDIRECT(ADDRESS(ROW()+(0), COLUMN()+(-1), 1)), 2)</f>
        <v>1.07234e+006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5.772</v>
      </c>
      <c r="G15" s="17">
        <v>1057.3</v>
      </c>
      <c r="H15" s="17">
        <f ca="1">ROUND(INDIRECT(ADDRESS(ROW()+(0), COLUMN()+(-2), 1))*INDIRECT(ADDRESS(ROW()+(0), COLUMN()+(-1), 1)), 2)</f>
        <v>6102.74</v>
      </c>
    </row>
    <row r="16" spans="1:8" ht="13.50" thickBot="1" customHeight="1">
      <c r="A16" s="14" t="s">
        <v>32</v>
      </c>
      <c r="B16" s="14"/>
      <c r="C16" s="18" t="s">
        <v>33</v>
      </c>
      <c r="D16" s="18"/>
      <c r="E16" s="19" t="s">
        <v>34</v>
      </c>
      <c r="F16" s="20">
        <v>5.772</v>
      </c>
      <c r="G16" s="21">
        <v>603.82</v>
      </c>
      <c r="H16" s="21">
        <f ca="1">ROUND(INDIRECT(ADDRESS(ROW()+(0), COLUMN()+(-2), 1))*INDIRECT(ADDRESS(ROW()+(0), COLUMN()+(-1), 1)), 2)</f>
        <v>3485.25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7.85462e+006</v>
      </c>
      <c r="H17" s="24">
        <f ca="1">ROUND(INDIRECT(ADDRESS(ROW()+(0), COLUMN()+(-2), 1))*INDIRECT(ADDRESS(ROW()+(0), COLUMN()+(-1), 1))/100, 2)</f>
        <v>157092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8.01171e+006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