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<sst xmlns="http://schemas.openxmlformats.org/spreadsheetml/2006/main" count="36" uniqueCount="36">
  <si>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</si>
  <si>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ZCA010</t>
  </si>
  <si>
    <t xml:space="preserve">Ud</t>
  </si>
  <si>
    <t xml:space="preserve">Termoacumulador eléctrico.</t>
  </si>
  <si>
    <r>
      <rPr>
        <sz val="8.25"/>
        <color rgb="FF000000"/>
        <rFont val="Arial"/>
        <family val="2"/>
      </rPr>
      <t xml:space="preserve">Reabilitação energética de edifício através da colocação, em substituição de equipamento existente, de termoacumulador eléctrico para o serviço de A.Q.S., instalação mural vertical ou horizontal, resistência embainhada, capacidade 75 l, potência 2 kW, eficiência energética classe C, perfil de consumo M, de 810 mm de altura e 486 mm de diâmetro, peso 22,5 kg, formado por tanque de aço vitrificado, isolamento de espuma de poliuretano livre de CFC, ânodo de sacrifício de magnésio, display digital indicador de temperatura e códigos de anomalia e botões de ajuste da temperatura grau a grau até 70°C, com acessórios de montagem. Inclusive suporte e ancoragens de fixação, válvula de segurança antirretorno, válvulas de corte de esfera,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</si>
  <si>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</si>
  <si>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</si>
  <si>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</si>
  <si>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</si>
  <si>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</si>
  <si>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</si>
  <si>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mt38tej026cc</t>
  </si>
  <si>
    <t xml:space="preserve">Ud</t>
  </si>
  <si>
    <t xml:space="preserve">Termoacumulador eléctrico para o serviço de A.Q.S., instalação mural vertical ou horizontal, resistência embainhada, capacidade 75 l, potência 2 kW, eficiência energética classe C, perfil de consumo M, de 810 mm de altura e 486 mm de diâmetro, peso 22,5 kg, formado por tanque de aço vitrificado, isolamento de espuma de poliuretano livre de CFC, ânodo de sacrifício de magnésio, display digital indicador de temperatura e códigos de anomalia e botões de ajuste da temperatura grau a grau até 70°C, com acessórios de montagem.</t>
  </si>
  <si>
    <t xml:space="preserve">mt38tew010a</t>
  </si>
  <si>
    <t xml:space="preserve">Ud</t>
  </si>
  <si>
    <t xml:space="preserve">Tubo de ligação flexível de 20 cm e 1/2" de diâmetro.</t>
  </si>
  <si>
    <t xml:space="preserve">mt37sve010b</t>
  </si>
  <si>
    <t xml:space="preserve">Ud</t>
  </si>
  <si>
    <t xml:space="preserve">Válvula de esfera de latão niquelado para enroscar de 1/2".</t>
  </si>
  <si>
    <t xml:space="preserve">mt37svs050a</t>
  </si>
  <si>
    <t xml:space="preserve">Ud</t>
  </si>
  <si>
    <t xml:space="preserve">Válvula de segurança antirretorno, de latão cromado, com rosca de 1/2" de diâmetro, regulada a 8 bar de pressão, com manípulo de purga.</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</si>
  <si>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</si>
  <si>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</si>
  <si>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</si>
  <si>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</si>
  <si>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</si>
  <si>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</si>
  <si>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</si>
  <si>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</si>
  <si>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</si>
  <si>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</si>
  <si>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</si>
  <si>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341.463,09Kz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</si>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</sst>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405748</v>
      </c>
      <c r="H9" s="13">
        <f ca="1">ROUND(INDIRECT(ADDRESS(ROW()+(0), COLUMN()+(-2), 1))*INDIRECT(ADDRESS(ROW()+(0), COLUMN()+(-1), 1)), 2)</f>
        <v>405748</v>
      </c>
    </row>
    <row r="10" spans="1:8" ht="13.50" thickBot="1" customHeight="1">
      <c r="A10" s="14" t="s">
        <v>14</v>
      </c>
      <c r="B10" s="14"/>
      <c r="C10" s="15" t="s">
        <v>15</v>
      </c>
      <c r="D10" s="15"/>
      <c r="E10" s="14" t="s">
        <v>16</v>
      </c>
      <c r="F10" s="16">
        <v>2</v>
      </c>
      <c r="G10" s="17">
        <v>9512.06</v>
      </c>
      <c r="H10" s="17">
        <f ca="1">ROUND(INDIRECT(ADDRESS(ROW()+(0), COLUMN()+(-2), 1))*INDIRECT(ADDRESS(ROW()+(0), COLUMN()+(-1), 1)), 2)</f>
        <v>19024.1</v>
      </c>
    </row>
    <row r="11" spans="1:8" ht="13.50" thickBot="1" customHeight="1">
      <c r="A11" s="14" t="s">
        <v>17</v>
      </c>
      <c r="B11" s="14"/>
      <c r="C11" s="15" t="s">
        <v>18</v>
      </c>
      <c r="D11" s="15"/>
      <c r="E11" s="14" t="s">
        <v>19</v>
      </c>
      <c r="F11" s="16">
        <v>2</v>
      </c>
      <c r="G11" s="17">
        <v>5882.01</v>
      </c>
      <c r="H11" s="17">
        <f ca="1">ROUND(INDIRECT(ADDRESS(ROW()+(0), COLUMN()+(-2), 1))*INDIRECT(ADDRESS(ROW()+(0), COLUMN()+(-1), 1)), 2)</f>
        <v>11764</v>
      </c>
    </row>
    <row r="12" spans="1:8" ht="24.00" thickBot="1" customHeight="1">
      <c r="A12" s="14" t="s">
        <v>20</v>
      </c>
      <c r="B12" s="14"/>
      <c r="C12" s="15" t="s">
        <v>21</v>
      </c>
      <c r="D12" s="15"/>
      <c r="E12" s="14" t="s">
        <v>22</v>
      </c>
      <c r="F12" s="16">
        <v>1</v>
      </c>
      <c r="G12" s="17">
        <v>7419.4</v>
      </c>
      <c r="H12" s="17">
        <f ca="1">ROUND(INDIRECT(ADDRESS(ROW()+(0), COLUMN()+(-2), 1))*INDIRECT(ADDRESS(ROW()+(0), COLUMN()+(-1), 1)), 2)</f>
        <v>7419.4</v>
      </c>
    </row>
    <row r="13" spans="1:8" ht="13.50" thickBot="1" customHeight="1">
      <c r="A13" s="14" t="s">
        <v>23</v>
      </c>
      <c r="B13" s="14"/>
      <c r="C13" s="15" t="s">
        <v>24</v>
      </c>
      <c r="D13" s="15"/>
      <c r="E13" s="14" t="s">
        <v>25</v>
      </c>
      <c r="F13" s="16">
        <v>1</v>
      </c>
      <c r="G13" s="17">
        <v>1724.06</v>
      </c>
      <c r="H13" s="17">
        <f ca="1">ROUND(INDIRECT(ADDRESS(ROW()+(0), COLUMN()+(-2), 1))*INDIRECT(ADDRESS(ROW()+(0), COLUMN()+(-1), 1)), 2)</f>
        <v>1724.06</v>
      </c>
    </row>
    <row r="14" spans="1:8" ht="13.50" thickBot="1" customHeight="1">
      <c r="A14" s="14" t="s">
        <v>26</v>
      </c>
      <c r="B14" s="14"/>
      <c r="C14" s="15" t="s">
        <v>27</v>
      </c>
      <c r="D14" s="15"/>
      <c r="E14" s="14" t="s">
        <v>28</v>
      </c>
      <c r="F14" s="16">
        <v>1.126</v>
      </c>
      <c r="G14" s="17">
        <v>1057.3</v>
      </c>
      <c r="H14" s="17">
        <f ca="1">ROUND(INDIRECT(ADDRESS(ROW()+(0), COLUMN()+(-2), 1))*INDIRECT(ADDRESS(ROW()+(0), COLUMN()+(-1), 1)), 2)</f>
        <v>1190.52</v>
      </c>
    </row>
    <row r="15" spans="1:8" ht="13.50" thickBot="1" customHeight="1">
      <c r="A15" s="14" t="s">
        <v>29</v>
      </c>
      <c r="B15" s="14"/>
      <c r="C15" s="18" t="s">
        <v>30</v>
      </c>
      <c r="D15" s="18"/>
      <c r="E15" s="19" t="s">
        <v>31</v>
      </c>
      <c r="F15" s="20">
        <v>1.126</v>
      </c>
      <c r="G15" s="21">
        <v>603.82</v>
      </c>
      <c r="H15" s="21">
        <f ca="1">ROUND(INDIRECT(ADDRESS(ROW()+(0), COLUMN()+(-2), 1))*INDIRECT(ADDRESS(ROW()+(0), COLUMN()+(-1), 1)), 2)</f>
        <v>679.9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447550</v>
      </c>
      <c r="H16" s="24">
        <f ca="1">ROUND(INDIRECT(ADDRESS(ROW()+(0), COLUMN()+(-2), 1))*INDIRECT(ADDRESS(ROW()+(0), COLUMN()+(-1), 1))/100, 2)</f>
        <v>8951.01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456501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