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<sst xmlns="http://schemas.openxmlformats.org/spreadsheetml/2006/main" count="43" uniqueCount="43">
  <si>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</si>
  <si>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ZBM010</t>
  </si>
  <si>
    <t xml:space="preserve">m</t>
  </si>
  <si>
    <t xml:space="preserve">Sistema de estanquidade e isolamento térmico entre caixilharia e obra.</t>
  </si>
  <si>
    <r>
      <rPr>
        <sz val="8.25"/>
        <color rgb="FF000000"/>
        <rFont val="Arial"/>
        <family val="2"/>
      </rPr>
      <t xml:space="preserve">Reabilitação energética de edifício através da incorporação de sistema de estanquidade e isolamento térmico entre caixilharia e obra, composto por enchimento da junta perimetral entre a caixilharia e a obra, através da aplicação de espuma adesiva auto-expansível elástica de poliuretano monocomponente; vedação exterior de junta de 10 mm de largura e 5 mm de profundidade, com vedante monocomponente neutro súper elástico à base de polímero MS, com resistência à intempérie e aos raios UV, cor branca, e vedação interior da junta de 5 mm de largura e 5 mm de profundidade, com silicone neutro oxímico, de elasticidade permanente e cura rápida,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</si>
  <si>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</si>
  <si>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</si>
  <si>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</si>
  <si>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</si>
  <si>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</si>
  <si>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</si>
  <si>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</si>
  <si>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</si>
  <si>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</si>
  <si>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mt22www070a</t>
  </si>
  <si>
    <t xml:space="preserve">l</t>
  </si>
  <si>
    <t xml:space="preserve">Primário transparente à base de poliuretano, para vedantes acrílicos sobre superfícies porosas.</t>
  </si>
  <si>
    <t xml:space="preserve">mt22www010a</t>
  </si>
  <si>
    <t xml:space="preserve">Ud</t>
  </si>
  <si>
    <t xml:space="preserve">Cartucho de 290 ml de vedante adesivo monocomponente, neutro, súper elástico, à base de polímero MS, cor branco, com resistência à intempérie e aos raios UV e alongamento até à rotura 750%.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</si>
  <si>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</si>
  <si>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</si>
  <si>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</si>
  <si>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</si>
  <si>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</si>
  <si>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</si>
  <si>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</si>
  <si>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</si>
  <si>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</si>
  <si>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</si>
  <si>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</si>
  <si>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1.796,81Kz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</si>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</sst>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0.13</v>
      </c>
      <c r="G9" s="11"/>
      <c r="H9" s="13">
        <v>9951.99</v>
      </c>
      <c r="I9" s="13">
        <f ca="1">ROUND(INDIRECT(ADDRESS(ROW()+(0), COLUMN()+(-3), 1))*INDIRECT(ADDRESS(ROW()+(0), COLUMN()+(-1), 1)), 2)</f>
        <v>1293.76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0.002</v>
      </c>
      <c r="G10" s="16"/>
      <c r="H10" s="17">
        <v>27585</v>
      </c>
      <c r="I10" s="17">
        <f ca="1">ROUND(INDIRECT(ADDRESS(ROW()+(0), COLUMN()+(-3), 1))*INDIRECT(ADDRESS(ROW()+(0), COLUMN()+(-1), 1)), 2)</f>
        <v>55.17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0.17</v>
      </c>
      <c r="G11" s="16"/>
      <c r="H11" s="17">
        <v>6289.85</v>
      </c>
      <c r="I11" s="17">
        <f ca="1">ROUND(INDIRECT(ADDRESS(ROW()+(0), COLUMN()+(-3), 1))*INDIRECT(ADDRESS(ROW()+(0), COLUMN()+(-1), 1)), 2)</f>
        <v>1069.27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0.08</v>
      </c>
      <c r="G12" s="16"/>
      <c r="H12" s="17">
        <v>5624</v>
      </c>
      <c r="I12" s="17">
        <f ca="1">ROUND(INDIRECT(ADDRESS(ROW()+(0), COLUMN()+(-3), 1))*INDIRECT(ADDRESS(ROW()+(0), COLUMN()+(-1), 1)), 2)</f>
        <v>449.92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0.298</v>
      </c>
      <c r="G13" s="16"/>
      <c r="H13" s="17">
        <v>1028.94</v>
      </c>
      <c r="I13" s="17">
        <f ca="1">ROUND(INDIRECT(ADDRESS(ROW()+(0), COLUMN()+(-3), 1))*INDIRECT(ADDRESS(ROW()+(0), COLUMN()+(-1), 1)), 2)</f>
        <v>306.62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0.224</v>
      </c>
      <c r="G14" s="20"/>
      <c r="H14" s="21">
        <v>581.64</v>
      </c>
      <c r="I14" s="21">
        <f ca="1">ROUND(INDIRECT(ADDRESS(ROW()+(0), COLUMN()+(-3), 1))*INDIRECT(ADDRESS(ROW()+(0), COLUMN()+(-1), 1)), 2)</f>
        <v>130.29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3305.03</v>
      </c>
      <c r="I15" s="24">
        <f ca="1">ROUND(INDIRECT(ADDRESS(ROW()+(0), COLUMN()+(-3), 1))*INDIRECT(ADDRESS(ROW()+(0), COLUMN()+(-1), 1))/100, 2)</f>
        <v>66.1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3371.13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1.4102e+007</v>
      </c>
      <c r="F20" s="31"/>
      <c r="G20" s="31">
        <v>1.4102e+007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