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<sst xmlns="http://schemas.openxmlformats.org/spreadsheetml/2006/main" count="29" uniqueCount="29">
  <si>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</si>
  <si>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YCL154</t>
  </si>
  <si>
    <t xml:space="preserve">Ud</t>
  </si>
  <si>
    <t xml:space="preserve">Linha de ancoragem horizontal temporária, de fita de poliéster, fixada ao terreno.</t>
  </si>
  <si>
    <r>
      <rPr>
        <sz val="8.25"/>
        <color rgb="FF000000"/>
        <rFont val="Arial"/>
        <family val="2"/>
      </rPr>
      <t xml:space="preserve">Fornecimento, colocação e desmontagem de linha de ancoragem horizontal temporal, de fita de poliéster, de 10 m de comprimento, para segurar a um operário, classe C, composta por 2 dispositivos de ancoragem para enterrar em dois caboucos escavados no terreno de 1,5 m de profundidade, formado cada um deles por fita de poliéster de 35 mm de largura com um disco metálico de 350 mm de diâmetro num extremo e uma argola no outro extremo e 1 fita de poliéster de 35 mm de largura e 10 m de comprimento, com tensor com mecanismo de bloqueio antirretorno e mosquetão em ambos os extremos, amortizável em 3 utilizações. O preço inclui a escavação dos caboucos, o enchimento posterior com as terras previamente escavadas e a compactação final.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</si>
  <si>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</si>
  <si>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</si>
  <si>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</si>
  <si>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</si>
  <si>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</si>
  <si>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</si>
  <si>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mt50spd040a</t>
  </si>
  <si>
    <t xml:space="preserve">Ud</t>
  </si>
  <si>
    <t xml:space="preserve">Dispositivo de ancoragem para enterrar num cabouco escavado no terreno de 1,5 m de profundidade, formado por fita de poliéster de 35 mm de largura com um disco metálico de 350 mm de diâmetro num extremo e uma argola no outro extremo, classe A1.</t>
  </si>
  <si>
    <t xml:space="preserve">mt50spl210b</t>
  </si>
  <si>
    <t xml:space="preserve">Ud</t>
  </si>
  <si>
    <t xml:space="preserve">Fita de poliéster de 35 mm de largura e 10 m de comprimento, com tensor com mecanismo de bloqueio antirretorno e mosquetão em ambos os extremos, amortizável em 3 utilizações.</t>
  </si>
  <si>
    <t xml:space="preserve">mq01exn020b</t>
  </si>
  <si>
    <t xml:space="preserve">h</t>
  </si>
  <si>
    <t xml:space="preserve">Retroescavadora hidráulica sobre pneus, de 115 kW.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</si>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</sst>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47031.2</v>
      </c>
      <c r="H9" s="13">
        <f ca="1">ROUND(INDIRECT(ADDRESS(ROW()+(0), COLUMN()+(-2), 1))*INDIRECT(ADDRESS(ROW()+(0), COLUMN()+(-1), 1)), 2)</f>
        <v>94062.3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</v>
      </c>
      <c r="G10" s="17">
        <v>140398</v>
      </c>
      <c r="H10" s="17">
        <f ca="1">ROUND(INDIRECT(ADDRESS(ROW()+(0), COLUMN()+(-2), 1))*INDIRECT(ADDRESS(ROW()+(0), COLUMN()+(-1), 1)), 2)</f>
        <v>46331.3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</v>
      </c>
      <c r="G11" s="17">
        <v>14297.3</v>
      </c>
      <c r="H11" s="17">
        <f ca="1">ROUND(INDIRECT(ADDRESS(ROW()+(0), COLUMN()+(-2), 1))*INDIRECT(ADDRESS(ROW()+(0), COLUMN()+(-1), 1)), 2)</f>
        <v>8292.41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0.152</v>
      </c>
      <c r="G12" s="17">
        <v>1028.94</v>
      </c>
      <c r="H12" s="17">
        <f ca="1">ROUND(INDIRECT(ADDRESS(ROW()+(0), COLUMN()+(-2), 1))*INDIRECT(ADDRESS(ROW()+(0), COLUMN()+(-1), 1)), 2)</f>
        <v>156.4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0.303</v>
      </c>
      <c r="G13" s="21">
        <v>581.64</v>
      </c>
      <c r="H13" s="21">
        <f ca="1">ROUND(INDIRECT(ADDRESS(ROW()+(0), COLUMN()+(-2), 1))*INDIRECT(ADDRESS(ROW()+(0), COLUMN()+(-1), 1)), 2)</f>
        <v>176.24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149019</v>
      </c>
      <c r="H14" s="24">
        <f ca="1">ROUND(INDIRECT(ADDRESS(ROW()+(0), COLUMN()+(-2), 1))*INDIRECT(ADDRESS(ROW()+(0), COLUMN()+(-1), 1))/100, 2)</f>
        <v>2980.37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151999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