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<sst xmlns="http://schemas.openxmlformats.org/spreadsheetml/2006/main" count="53" uniqueCount="53">
  <si>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</si>
  <si>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YCL120</t>
  </si>
  <si>
    <t xml:space="preserve">Ud</t>
  </si>
  <si>
    <t xml:space="preserve">Linha de ancoragem horizontal permanente, de cabo de aço, com amortecedor de quedas.</t>
  </si>
  <si>
    <r>
      <rPr>
        <sz val="8.25"/>
        <color rgb="FF000000"/>
        <rFont val="Arial"/>
        <family val="2"/>
      </rPr>
      <t xml:space="preserve">Linha de ancoragem permanente, de cabo de aço, com amortecedor de quedas, de 10 m de comprimento, classe C, composta por 1 ancoragem terminal de liga de alumínio L-2653 com tratamento térmico T6, acabamento com tinta epóxi-poliéster; 1 ancoragem terminal com amortecedor de aço inoxidável AISI 316, acabamento brilhante; 1 ancoragem intermédia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protector para cabo; placa de sinalização e conjunto de dois precintos de segurança. Inclusive elementos de fixação para a fixação dos componentes da linha de ancoragem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</si>
  <si>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</si>
  <si>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</si>
  <si>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</si>
  <si>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</si>
  <si>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</si>
  <si>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</si>
  <si>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mt50spl110</t>
  </si>
  <si>
    <t xml:space="preserve">Ud</t>
  </si>
  <si>
    <t xml:space="preserve">Ancoragem terminal de liga de alumínio L-2653 com tratamento térmico T6, acabamento com tinta epóxi-poliéster.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</si>
  <si>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</si>
  <si>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</si>
  <si>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</si>
  <si>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mt50spl100</t>
  </si>
  <si>
    <t xml:space="preserve">Ud</t>
  </si>
  <si>
    <t xml:space="preserve">Ancoragem terminal com amortecedor, de aço inoxidável AISI 316, acabamento brilhante.</t>
  </si>
  <si>
    <t xml:space="preserve">mt50spl005</t>
  </si>
  <si>
    <t xml:space="preserve">Ud</t>
  </si>
  <si>
    <t xml:space="preserve">Fixação composta por bucha química, anilha e parafuso de aço inoxidável de 12 mm de diâmetro e 80 mm de comprimento.</t>
  </si>
  <si>
    <t xml:space="preserve">mt50spl120</t>
  </si>
  <si>
    <t xml:space="preserve">Ud</t>
  </si>
  <si>
    <t xml:space="preserve">Ancoragem intermédia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</si>
  <si>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</si>
  <si>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</si>
  <si>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num extremo.</t>
  </si>
  <si>
    <t xml:space="preserve">mt50spl040</t>
  </si>
  <si>
    <t xml:space="preserve">Ud</t>
  </si>
  <si>
    <t xml:space="preserve">Tensor com olhal num extremo e gancho no extremo oposto.</t>
  </si>
  <si>
    <t xml:space="preserve">mt50spl050</t>
  </si>
  <si>
    <t xml:space="preserve">Ud</t>
  </si>
  <si>
    <t xml:space="preserve">Conjunto de um fixador de cabos e um terminal manual, de aço inoxidável.</t>
  </si>
  <si>
    <t xml:space="preserve">mt50spl080</t>
  </si>
  <si>
    <t xml:space="preserve">Ud</t>
  </si>
  <si>
    <t xml:space="preserve">Protector para cabo, de PVC, cor amarelo.</t>
  </si>
  <si>
    <t xml:space="preserve">mt50spl060</t>
  </si>
  <si>
    <t xml:space="preserve">Ud</t>
  </si>
  <si>
    <t xml:space="preserve">Placa de sinalização da linha de ancoragem.</t>
  </si>
  <si>
    <t xml:space="preserve">mt50spl070</t>
  </si>
  <si>
    <t xml:space="preserve">Ud</t>
  </si>
  <si>
    <t xml:space="preserve">Conjunto de dois precintos de segurança.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</si>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</sst>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16779.3</v>
      </c>
      <c r="H9" s="13">
        <f ca="1">ROUND(INDIRECT(ADDRESS(ROW()+(0), COLUMN()+(-2), 1))*INDIRECT(ADDRESS(ROW()+(0), COLUMN()+(-1), 1)), 2)</f>
        <v>16779.3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6780.19</v>
      </c>
      <c r="H10" s="17">
        <f ca="1">ROUND(INDIRECT(ADDRESS(ROW()+(0), COLUMN()+(-2), 1))*INDIRECT(ADDRESS(ROW()+(0), COLUMN()+(-1), 1)), 2)</f>
        <v>40681.1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146904</v>
      </c>
      <c r="H11" s="17">
        <f ca="1">ROUND(INDIRECT(ADDRESS(ROW()+(0), COLUMN()+(-2), 1))*INDIRECT(ADDRESS(ROW()+(0), COLUMN()+(-1), 1)), 2)</f>
        <v>146904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8218.42</v>
      </c>
      <c r="H12" s="17">
        <f ca="1">ROUND(INDIRECT(ADDRESS(ROW()+(0), COLUMN()+(-2), 1))*INDIRECT(ADDRESS(ROW()+(0), COLUMN()+(-1), 1)), 2)</f>
        <v>32873.7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43660.3</v>
      </c>
      <c r="H13" s="17">
        <f ca="1">ROUND(INDIRECT(ADDRESS(ROW()+(0), COLUMN()+(-2), 1))*INDIRECT(ADDRESS(ROW()+(0), COLUMN()+(-1), 1)), 2)</f>
        <v>43660.3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10.5</v>
      </c>
      <c r="G14" s="17">
        <v>2996.3</v>
      </c>
      <c r="H14" s="17">
        <f ca="1">ROUND(INDIRECT(ADDRESS(ROW()+(0), COLUMN()+(-2), 1))*INDIRECT(ADDRESS(ROW()+(0), COLUMN()+(-1), 1)), 2)</f>
        <v>31461.2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113003</v>
      </c>
      <c r="H15" s="17">
        <f ca="1">ROUND(INDIRECT(ADDRESS(ROW()+(0), COLUMN()+(-2), 1))*INDIRECT(ADDRESS(ROW()+(0), COLUMN()+(-1), 1)), 2)</f>
        <v>113003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42804.2</v>
      </c>
      <c r="H16" s="17">
        <f ca="1">ROUND(INDIRECT(ADDRESS(ROW()+(0), COLUMN()+(-2), 1))*INDIRECT(ADDRESS(ROW()+(0), COLUMN()+(-1), 1)), 2)</f>
        <v>42804.2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6848.68</v>
      </c>
      <c r="H17" s="17">
        <f ca="1">ROUND(INDIRECT(ADDRESS(ROW()+(0), COLUMN()+(-2), 1))*INDIRECT(ADDRESS(ROW()+(0), COLUMN()+(-1), 1)), 2)</f>
        <v>6848.68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21230.9</v>
      </c>
      <c r="H18" s="17">
        <f ca="1">ROUND(INDIRECT(ADDRESS(ROW()+(0), COLUMN()+(-2), 1))*INDIRECT(ADDRESS(ROW()+(0), COLUMN()+(-1), 1)), 2)</f>
        <v>21230.9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</v>
      </c>
      <c r="G19" s="17">
        <v>25682.5</v>
      </c>
      <c r="H19" s="17">
        <f ca="1">ROUND(INDIRECT(ADDRESS(ROW()+(0), COLUMN()+(-2), 1))*INDIRECT(ADDRESS(ROW()+(0), COLUMN()+(-1), 1)), 2)</f>
        <v>25682.5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0.97</v>
      </c>
      <c r="G20" s="17">
        <v>1028.94</v>
      </c>
      <c r="H20" s="17">
        <f ca="1">ROUND(INDIRECT(ADDRESS(ROW()+(0), COLUMN()+(-2), 1))*INDIRECT(ADDRESS(ROW()+(0), COLUMN()+(-1), 1)), 2)</f>
        <v>998.07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1.456</v>
      </c>
      <c r="G21" s="21">
        <v>581.64</v>
      </c>
      <c r="H21" s="21">
        <f ca="1">ROUND(INDIRECT(ADDRESS(ROW()+(0), COLUMN()+(-2), 1))*INDIRECT(ADDRESS(ROW()+(0), COLUMN()+(-1), 1)), 2)</f>
        <v>846.87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523774</v>
      </c>
      <c r="H22" s="24">
        <f ca="1">ROUND(INDIRECT(ADDRESS(ROW()+(0), COLUMN()+(-2), 1))*INDIRECT(ADDRESS(ROW()+(0), COLUMN()+(-1), 1))/100, 2)</f>
        <v>10475.5</v>
      </c>
    </row>
    <row r="23" spans="1:8" ht="13.50" thickBot="1" customHeight="1">
      <c r="A23" s="25"/>
      <c r="B23" s="25"/>
      <c r="C23" s="26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534250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</mergeCells>
  <pageMargins left="0.147638" right="0.147638" top="0.206693" bottom="0.206693" header="0.0" footer="0.0"/>
  <pageSetup paperSize="9" orientation="portrait"/>
  <rowBreaks count="0" manualBreakCount="0">
    </rowBreaks>
</worksheet>
</file>