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<sst xmlns="http://schemas.openxmlformats.org/spreadsheetml/2006/main" count="57" uniqueCount="57">
  <si>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</si>
  <si>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UXR210</t>
  </si>
  <si>
    <t xml:space="preserve">m²</t>
  </si>
  <si>
    <t xml:space="preserve">Pavimento drenante, com grelha alveolar e relva.</t>
  </si>
  <si>
    <r>
      <rPr>
        <sz val="8.25"/>
        <color rgb="FF000000"/>
        <rFont val="Arial"/>
        <family val="2"/>
      </rPr>
      <t xml:space="preserve">Pavimento drenante, para tráfego pedonal, formado por camada de drenagem compactada de brita filtrante não seleccionada, de 10 cm de espessura, camada de nivelação compactada de areia com granulometria de 0 a 5 mm de diâmetro, limpa, de 5 cm de espessura, grelha alveolar de polietileno de alta densidade (HDPE) estável aos raios UV, resistência à compressão 200 t/m², de 50x50x4 cm, cor verde, com uma percentagem de ocos de 95% e camada de enchimento de terra vegetal crivada e mistura de sementes para relva cobrindo a grelha alveolar.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</si>
  <si>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</si>
  <si>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</si>
  <si>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</si>
  <si>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</si>
  <si>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</si>
  <si>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</si>
  <si>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</si>
  <si>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</si>
  <si>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</si>
  <si>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mt01ara010a</t>
  </si>
  <si>
    <t xml:space="preserve">m³</t>
  </si>
  <si>
    <t xml:space="preserve">Areia com granulometria de 0 a 5 mm de diâmetro, limpa.</t>
  </si>
  <si>
    <t xml:space="preserve">mt18rad010a</t>
  </si>
  <si>
    <t xml:space="preserve">m²</t>
  </si>
  <si>
    <t xml:space="preserve">Grelha alveolar de polietileno de alta densidade (HDPE) estável aos raios UV, resistência à compressão 200 t/m², de 50x50x4 cm, cor verde, com uma percentagem de ocos de 95%, para estabilização de pavimentos drenantes com relva.</t>
  </si>
  <si>
    <t xml:space="preserve">mt48tif020a</t>
  </si>
  <si>
    <t xml:space="preserve">kg</t>
  </si>
  <si>
    <t xml:space="preserve">Adubo para pré-sementeira de relva.</t>
  </si>
  <si>
    <t xml:space="preserve">mt48tie030a</t>
  </si>
  <si>
    <t xml:space="preserve">m³</t>
  </si>
  <si>
    <t xml:space="preserve">Terra vegetal crivada, fornecida a granel.</t>
  </si>
  <si>
    <t xml:space="preserve">mt48tis010a</t>
  </si>
  <si>
    <t xml:space="preserve">kg</t>
  </si>
  <si>
    <t xml:space="preserve">Mistura de sementes para relva.</t>
  </si>
  <si>
    <t xml:space="preserve">mt48tie040</t>
  </si>
  <si>
    <t xml:space="preserve">kg</t>
  </si>
  <si>
    <t xml:space="preserve">Húmus limpo crivado.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</si>
  <si>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</si>
  <si>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</si>
  <si>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</si>
  <si>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</si>
  <si>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</si>
  <si>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</si>
  <si>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</si>
  <si>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</si>
  <si>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</si>
  <si>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</si>
  <si>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</si>
  <si>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</si>
  <si>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</si>
  <si>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</si>
  <si>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</si>
  <si>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</si>
  <si>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</si>
  <si>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</si>
  <si>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</si>
  <si>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</si>
  <si>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</si>
  <si>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</si>
  <si>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</si>
  <si>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2.908,23Kz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</si>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</sst>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2.21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0.33</v>
      </c>
      <c r="G9" s="13">
        <v>3181.97</v>
      </c>
      <c r="H9" s="13">
        <f ca="1">ROUND(INDIRECT(ADDRESS(ROW()+(0), COLUMN()+(-2), 1))*INDIRECT(ADDRESS(ROW()+(0), COLUMN()+(-1), 1)), 2)</f>
        <v>1050.05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0.048</v>
      </c>
      <c r="G10" s="17">
        <v>2402.44</v>
      </c>
      <c r="H10" s="17">
        <f ca="1">ROUND(INDIRECT(ADDRESS(ROW()+(0), COLUMN()+(-2), 1))*INDIRECT(ADDRESS(ROW()+(0), COLUMN()+(-1), 1)), 2)</f>
        <v>115.32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17160.3</v>
      </c>
      <c r="H11" s="17">
        <f ca="1">ROUND(INDIRECT(ADDRESS(ROW()+(0), COLUMN()+(-2), 1))*INDIRECT(ADDRESS(ROW()+(0), COLUMN()+(-1), 1)), 2)</f>
        <v>18018.3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213.12</v>
      </c>
      <c r="H12" s="17">
        <f ca="1">ROUND(INDIRECT(ADDRESS(ROW()+(0), COLUMN()+(-2), 1))*INDIRECT(ADDRESS(ROW()+(0), COLUMN()+(-1), 1)), 2)</f>
        <v>21.31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3507.66</v>
      </c>
      <c r="H13" s="17">
        <f ca="1">ROUND(INDIRECT(ADDRESS(ROW()+(0), COLUMN()+(-2), 1))*INDIRECT(ADDRESS(ROW()+(0), COLUMN()+(-1), 1)), 2)</f>
        <v>140.31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0.035</v>
      </c>
      <c r="G14" s="17">
        <v>927.97</v>
      </c>
      <c r="H14" s="17">
        <f ca="1">ROUND(INDIRECT(ADDRESS(ROW()+(0), COLUMN()+(-2), 1))*INDIRECT(ADDRESS(ROW()+(0), COLUMN()+(-1), 1)), 2)</f>
        <v>32.48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5</v>
      </c>
      <c r="G15" s="17">
        <v>5.11</v>
      </c>
      <c r="H15" s="17">
        <f ca="1">ROUND(INDIRECT(ADDRESS(ROW()+(0), COLUMN()+(-2), 1))*INDIRECT(ADDRESS(ROW()+(0), COLUMN()+(-1), 1)), 2)</f>
        <v>25.55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0.05</v>
      </c>
      <c r="G16" s="17">
        <v>283.51</v>
      </c>
      <c r="H16" s="17">
        <f ca="1">ROUND(INDIRECT(ADDRESS(ROW()+(0), COLUMN()+(-2), 1))*INDIRECT(ADDRESS(ROW()+(0), COLUMN()+(-1), 1)), 2)</f>
        <v>14.18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0.026</v>
      </c>
      <c r="G17" s="17">
        <v>9949.96</v>
      </c>
      <c r="H17" s="17">
        <f ca="1">ROUND(INDIRECT(ADDRESS(ROW()+(0), COLUMN()+(-2), 1))*INDIRECT(ADDRESS(ROW()+(0), COLUMN()+(-1), 1)), 2)</f>
        <v>258.7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0.028</v>
      </c>
      <c r="G18" s="17">
        <v>1934.88</v>
      </c>
      <c r="H18" s="17">
        <f ca="1">ROUND(INDIRECT(ADDRESS(ROW()+(0), COLUMN()+(-2), 1))*INDIRECT(ADDRESS(ROW()+(0), COLUMN()+(-1), 1)), 2)</f>
        <v>54.18</v>
      </c>
    </row>
    <row r="19" spans="1:8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6">
        <v>0.123</v>
      </c>
      <c r="G19" s="17">
        <v>1055.59</v>
      </c>
      <c r="H19" s="17">
        <f ca="1">ROUND(INDIRECT(ADDRESS(ROW()+(0), COLUMN()+(-2), 1))*INDIRECT(ADDRESS(ROW()+(0), COLUMN()+(-1), 1)), 2)</f>
        <v>129.84</v>
      </c>
    </row>
    <row r="20" spans="1:8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6">
        <v>0.27</v>
      </c>
      <c r="G20" s="17">
        <v>620.64</v>
      </c>
      <c r="H20" s="17">
        <f ca="1">ROUND(INDIRECT(ADDRESS(ROW()+(0), COLUMN()+(-2), 1))*INDIRECT(ADDRESS(ROW()+(0), COLUMN()+(-1), 1)), 2)</f>
        <v>167.57</v>
      </c>
    </row>
    <row r="21" spans="1:8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6">
        <v>0.15</v>
      </c>
      <c r="G21" s="17">
        <v>1055.59</v>
      </c>
      <c r="H21" s="17">
        <f ca="1">ROUND(INDIRECT(ADDRESS(ROW()+(0), COLUMN()+(-2), 1))*INDIRECT(ADDRESS(ROW()+(0), COLUMN()+(-1), 1)), 2)</f>
        <v>158.34</v>
      </c>
    </row>
    <row r="22" spans="1:8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20">
        <v>0.301</v>
      </c>
      <c r="G22" s="21">
        <v>596.7</v>
      </c>
      <c r="H22" s="21">
        <f ca="1">ROUND(INDIRECT(ADDRESS(ROW()+(0), COLUMN()+(-2), 1))*INDIRECT(ADDRESS(ROW()+(0), COLUMN()+(-1), 1)), 2)</f>
        <v>179.61</v>
      </c>
    </row>
    <row r="23" spans="1:8" ht="13.50" thickBot="1" customHeight="1">
      <c r="A23" s="19"/>
      <c r="B23" s="19"/>
      <c r="C23" s="22" t="s">
        <v>53</v>
      </c>
      <c r="D23" s="22"/>
      <c r="E23" s="5" t="s">
        <v>54</v>
      </c>
      <c r="F23" s="23">
        <v>2</v>
      </c>
      <c r="G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20365.8</v>
      </c>
      <c r="H23" s="24">
        <f ca="1">ROUND(INDIRECT(ADDRESS(ROW()+(0), COLUMN()+(-2), 1))*INDIRECT(ADDRESS(ROW()+(0), COLUMN()+(-1), 1))/100, 2)</f>
        <v>407.32</v>
      </c>
    </row>
    <row r="24" spans="1:8" ht="13.50" thickBot="1" customHeight="1">
      <c r="A24" s="25" t="s">
        <v>55</v>
      </c>
      <c r="B24" s="25"/>
      <c r="C24" s="26"/>
      <c r="D24" s="26"/>
      <c r="E24" s="26"/>
      <c r="F24" s="27"/>
      <c r="G24" s="25" t="s">
        <v>56</v>
      </c>
      <c r="H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20773.1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E24"/>
  </mergeCells>
  <pageMargins left="0.147638" right="0.147638" top="0.206693" bottom="0.206693" header="0.0" footer="0.0"/>
  <pageSetup paperSize="9" orientation="portrait"/>
  <rowBreaks count="0" manualBreakCount="0">
    </rowBreaks>
</worksheet>
</file>