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<sst xmlns="http://schemas.openxmlformats.org/spreadsheetml/2006/main" count="42" uniqueCount="42">
  <si>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</si>
  <si>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UXR200</t>
  </si>
  <si>
    <t xml:space="preserve">m²</t>
  </si>
  <si>
    <t xml:space="preserve">Pavimento drenante, com grelha alveolar e inerte.</t>
  </si>
  <si>
    <r>
      <rPr>
        <sz val="8.25"/>
        <color rgb="FF000000"/>
        <rFont val="Arial"/>
        <family val="2"/>
      </rPr>
      <t xml:space="preserve">Pavimento drenante, para tráfego pedonal, com uma resistência à compressão de 400 N/mm² e uma capacidade drenante de 16,2 l/(m²·min), formado por camada de nivelação compactada de areia com granulometria de 0 a 5 mm de diâmetro, limpa, de 10 cm de espessura, grelha alveolar de polietileno de alta densidade (HDPE), de 160x120x3 cm, cor branca, com geotêxtil de polipropileno incorporado numa das suas faces e camada de enchimento de brita calcária seleccionada, cor, com granulometria de 4 a 8 mm de diâmetro, de 8 cm de espessura cobrindo a grelha alveolar.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</si>
  <si>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</si>
  <si>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</si>
  <si>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</si>
  <si>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</si>
  <si>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</si>
  <si>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</si>
  <si>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</si>
  <si>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</si>
  <si>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</si>
  <si>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mt18rap010j</t>
  </si>
  <si>
    <t xml:space="preserve">m²</t>
  </si>
  <si>
    <t xml:space="preserve">Grelha alveolar de polietileno de alta densidade (HDPE), de 160x120x3 cm, cor branca, com geotêxtil de polipropileno incorporado numa das suas faces, para estabilização de pavimentos drenantes com inertes.</t>
  </si>
  <si>
    <t xml:space="preserve">mt01arp030b</t>
  </si>
  <si>
    <t xml:space="preserve">m³</t>
  </si>
  <si>
    <t xml:space="preserve">Brita calcária seleccionada, cor, com granulometria de 4 a 8 mm de diâmetro.</t>
  </si>
  <si>
    <t xml:space="preserve">mq01pan070b</t>
  </si>
  <si>
    <t xml:space="preserve">h</t>
  </si>
  <si>
    <t xml:space="preserve">Mini pá carregadora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</si>
  <si>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</si>
  <si>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</si>
  <si>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</si>
  <si>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</si>
  <si>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</si>
  <si>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</si>
  <si>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</si>
  <si>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</si>
  <si>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</si>
  <si>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</si>
  <si>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</si>
  <si>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</si>
  <si>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</si>
  <si>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</si>
  <si>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</si>
  <si>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</si>
  <si>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</si>
  <si>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3.432,81Kz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</si>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</sst>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2402.44</v>
      </c>
      <c r="H9" s="13">
        <f ca="1">ROUND(INDIRECT(ADDRESS(ROW()+(0), COLUMN()+(-2), 1))*INDIRECT(ADDRESS(ROW()+(0), COLUMN()+(-1), 1)), 2)</f>
        <v>240.24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24423</v>
      </c>
      <c r="H10" s="17">
        <f ca="1">ROUND(INDIRECT(ADDRESS(ROW()+(0), COLUMN()+(-2), 1))*INDIRECT(ADDRESS(ROW()+(0), COLUMN()+(-1), 1)), 2)</f>
        <v>25644.1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3302.25</v>
      </c>
      <c r="H11" s="17">
        <f ca="1">ROUND(INDIRECT(ADDRESS(ROW()+(0), COLUMN()+(-2), 1))*INDIRECT(ADDRESS(ROW()+(0), COLUMN()+(-1), 1)), 2)</f>
        <v>264.18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0.026</v>
      </c>
      <c r="G12" s="17">
        <v>9949.96</v>
      </c>
      <c r="H12" s="17">
        <f ca="1">ROUND(INDIRECT(ADDRESS(ROW()+(0), COLUMN()+(-2), 1))*INDIRECT(ADDRESS(ROW()+(0), COLUMN()+(-1), 1)), 2)</f>
        <v>258.7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0.028</v>
      </c>
      <c r="G13" s="17">
        <v>1934.88</v>
      </c>
      <c r="H13" s="17">
        <f ca="1">ROUND(INDIRECT(ADDRESS(ROW()+(0), COLUMN()+(-2), 1))*INDIRECT(ADDRESS(ROW()+(0), COLUMN()+(-1), 1)), 2)</f>
        <v>54.18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0.15</v>
      </c>
      <c r="G14" s="17">
        <v>1101.86</v>
      </c>
      <c r="H14" s="17">
        <f ca="1">ROUND(INDIRECT(ADDRESS(ROW()+(0), COLUMN()+(-2), 1))*INDIRECT(ADDRESS(ROW()+(0), COLUMN()+(-1), 1)), 2)</f>
        <v>165.28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0.301</v>
      </c>
      <c r="G15" s="17">
        <v>647.8</v>
      </c>
      <c r="H15" s="17">
        <f ca="1">ROUND(INDIRECT(ADDRESS(ROW()+(0), COLUMN()+(-2), 1))*INDIRECT(ADDRESS(ROW()+(0), COLUMN()+(-1), 1)), 2)</f>
        <v>194.99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0.225</v>
      </c>
      <c r="G16" s="17">
        <v>1101.86</v>
      </c>
      <c r="H16" s="17">
        <f ca="1">ROUND(INDIRECT(ADDRESS(ROW()+(0), COLUMN()+(-2), 1))*INDIRECT(ADDRESS(ROW()+(0), COLUMN()+(-1), 1)), 2)</f>
        <v>247.92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0.451</v>
      </c>
      <c r="G17" s="21">
        <v>647.8</v>
      </c>
      <c r="H17" s="21">
        <f ca="1">ROUND(INDIRECT(ADDRESS(ROW()+(0), COLUMN()+(-2), 1))*INDIRECT(ADDRESS(ROW()+(0), COLUMN()+(-1), 1)), 2)</f>
        <v>292.16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27361.8</v>
      </c>
      <c r="H18" s="24">
        <f ca="1">ROUND(INDIRECT(ADDRESS(ROW()+(0), COLUMN()+(-2), 1))*INDIRECT(ADDRESS(ROW()+(0), COLUMN()+(-1), 1))/100, 2)</f>
        <v>547.24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27909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