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<sst xmlns="http://schemas.openxmlformats.org/spreadsheetml/2006/main" count="32" uniqueCount="32">
  <si>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</si>
  <si>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UVA010</t>
  </si>
  <si>
    <t xml:space="preserve">m</t>
  </si>
  <si>
    <t xml:space="preserve">Cerca de madeira.</t>
  </si>
  <si>
    <r>
      <rPr>
        <sz val="8.25"/>
        <color rgb="FF000000"/>
        <rFont val="Arial"/>
        <family val="2"/>
      </rPr>
      <t xml:space="preserve">Cerca de madeira de pinho tratada em autoclave com sais hidrossolúveis, com classe de risco 4 segundo NP EN 335, formada por montantes rectangulares de 7x7 cm e 120 cm de altura separados 25 cm entre si, travados com toros torneados de 8 cm de diâmetro e apoiados sobre base realizada com travessas de 20x10 cm, fixada à fundação com parafusos estruturais de aço zincado.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</si>
  <si>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</si>
  <si>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</si>
  <si>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</si>
  <si>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</si>
  <si>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</si>
  <si>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</si>
  <si>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mt18mva160a</t>
  </si>
  <si>
    <t xml:space="preserve">m</t>
  </si>
  <si>
    <t xml:space="preserve">Montante rectangular de madeira de pinho, de 7x7 cm, tratada em autoclave com sais hidrossolúveis, com classe de risco 4 segundo NP EN 335.</t>
  </si>
  <si>
    <t xml:space="preserve">mt18bma010n</t>
  </si>
  <si>
    <t xml:space="preserve">m</t>
  </si>
  <si>
    <t xml:space="preserve">Travessa de madeira de pinho, de 20x10 cm, tratada em autoclave com sais hidrossolúveis, com classe de risco 4 segundo NP EN 335, para base de apoio de cerca de madeira.</t>
  </si>
  <si>
    <t xml:space="preserve">mt18bma031a</t>
  </si>
  <si>
    <t xml:space="preserve">m</t>
  </si>
  <si>
    <t xml:space="preserve">Toro torneado de madeira de pinho tratada em autoclave com sais hidrossolúveis, com classe de risco 4 segundo NP EN 335, de 8 cm de diâmetro.</t>
  </si>
  <si>
    <t xml:space="preserve">mt07emr100aB</t>
  </si>
  <si>
    <t xml:space="preserve">Ud</t>
  </si>
  <si>
    <t xml:space="preserve">Parafuso estrutural de aço zincado, com anilha, de 12 mm de diâmetro e 160 mm de comprimento, de cabeça hexagonal, para aparafusar directamente sobre o furo realizado no betão.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</si>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</sst>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3.23" customWidth="1"/>
    <col min="4" max="4" width="81.94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4.8</v>
      </c>
      <c r="F9" s="13">
        <v>4521.72</v>
      </c>
      <c r="G9" s="13">
        <f ca="1">ROUND(INDIRECT(ADDRESS(ROW()+(0), COLUMN()+(-2), 1))*INDIRECT(ADDRESS(ROW()+(0), COLUMN()+(-1), 1)), 2)</f>
        <v>21704.3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9253.48</v>
      </c>
      <c r="G10" s="17">
        <f ca="1">ROUND(INDIRECT(ADDRESS(ROW()+(0), COLUMN()+(-2), 1))*INDIRECT(ADDRESS(ROW()+(0), COLUMN()+(-1), 1)), 2)</f>
        <v>9253.48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2</v>
      </c>
      <c r="F11" s="17">
        <v>3304.81</v>
      </c>
      <c r="G11" s="17">
        <f ca="1">ROUND(INDIRECT(ADDRESS(ROW()+(0), COLUMN()+(-2), 1))*INDIRECT(ADDRESS(ROW()+(0), COLUMN()+(-1), 1)), 2)</f>
        <v>6609.62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3</v>
      </c>
      <c r="F12" s="17">
        <v>1342.4</v>
      </c>
      <c r="G12" s="17">
        <f ca="1">ROUND(INDIRECT(ADDRESS(ROW()+(0), COLUMN()+(-2), 1))*INDIRECT(ADDRESS(ROW()+(0), COLUMN()+(-1), 1)), 2)</f>
        <v>4027.2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0.268</v>
      </c>
      <c r="F13" s="17">
        <v>1098.52</v>
      </c>
      <c r="G13" s="17">
        <f ca="1">ROUND(INDIRECT(ADDRESS(ROW()+(0), COLUMN()+(-2), 1))*INDIRECT(ADDRESS(ROW()+(0), COLUMN()+(-1), 1)), 2)</f>
        <v>294.4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0.536</v>
      </c>
      <c r="F14" s="21">
        <v>645.44</v>
      </c>
      <c r="G14" s="21">
        <f ca="1">ROUND(INDIRECT(ADDRESS(ROW()+(0), COLUMN()+(-2), 1))*INDIRECT(ADDRESS(ROW()+(0), COLUMN()+(-1), 1)), 2)</f>
        <v>345.96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42234.9</v>
      </c>
      <c r="G15" s="24">
        <f ca="1">ROUND(INDIRECT(ADDRESS(ROW()+(0), COLUMN()+(-2), 1))*INDIRECT(ADDRESS(ROW()+(0), COLUMN()+(-1), 1))/100, 2)</f>
        <v>844.7</v>
      </c>
    </row>
    <row r="16" spans="1:7" ht="13.50" thickBot="1" customHeight="1">
      <c r="A16" s="25"/>
      <c r="B16" s="25"/>
      <c r="C16" s="26"/>
      <c r="D16" s="26"/>
      <c r="E16" s="27"/>
      <c r="F16" s="28" t="s">
        <v>31</v>
      </c>
      <c r="G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43079.6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</mergeCells>
  <pageMargins left="0.147638" right="0.147638" top="0.206693" bottom="0.206693" header="0.0" footer="0.0"/>
  <pageSetup paperSize="9" orientation="portrait"/>
  <rowBreaks count="0" manualBreakCount="0">
    </rowBreaks>
</worksheet>
</file>