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<sst xmlns="http://schemas.openxmlformats.org/spreadsheetml/2006/main" count="30" uniqueCount="30">
  <si>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</si>
  <si>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URE010</t>
  </si>
  <si>
    <t xml:space="preserve">Ud</t>
  </si>
  <si>
    <t xml:space="preserve">Boca de rega.</t>
  </si>
  <si>
    <r>
      <rPr>
        <sz val="8.25"/>
        <color rgb="FF000000"/>
        <rFont val="Arial"/>
        <family val="2"/>
      </rPr>
      <t xml:space="preserve">Boca de rega de ferro fundido, com racor de saída roscado macho de 1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</si>
  <si>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</si>
  <si>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</si>
  <si>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</si>
  <si>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</si>
  <si>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</si>
  <si>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</si>
  <si>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mt48wwg100a</t>
  </si>
  <si>
    <t xml:space="preserve">Ud</t>
  </si>
  <si>
    <t xml:space="preserve">Boca de rega, formada por corpo e tampa de ferro fundido com fechadura de secção quadrada, abraçadeira de entrada, válvula de corte e racor de saída roscado macho de latão de 1 1/2" de diâmetro.</t>
  </si>
  <si>
    <t xml:space="preserve">mt37tpj023fe</t>
  </si>
  <si>
    <t xml:space="preserve">Ud</t>
  </si>
  <si>
    <t xml:space="preserve">Abraçadeira de tomada de PP com quatro parafusos, para tubo de 63 mm de diâmetro exterior, com tomada para ligação roscada de 1 1/2" de diâmetro, PN=16 atm, com juntas elásticas de EPDM, segundo NP EN ISO 15874-3.</t>
  </si>
  <si>
    <t xml:space="preserve">mt37tpa030da</t>
  </si>
  <si>
    <t xml:space="preserve">m</t>
  </si>
  <si>
    <t xml:space="preserve">Tubo de polietileno PE 40 de cor preto com bandas de cor azul, de 40 mm de diâmetro exterior e 5,5 mm de espessura, PN=10 atm, segundo NP EN 12201-2.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</si>
  <si>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</si>
  <si>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</si>
  <si>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</si>
  <si>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</si>
  <si>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</si>
  <si>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</si>
  <si>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</si>
  <si>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</si>
  <si>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13.535,44Kz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</si>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</sst>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19634.7</v>
      </c>
      <c r="G9" s="13">
        <f ca="1">ROUND(INDIRECT(ADDRESS(ROW()+(0), COLUMN()+(-2), 1))*INDIRECT(ADDRESS(ROW()+(0), COLUMN()+(-1), 1)), 2)</f>
        <v>19634.7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6950.6</v>
      </c>
      <c r="G10" s="17">
        <f ca="1">ROUND(INDIRECT(ADDRESS(ROW()+(0), COLUMN()+(-2), 1))*INDIRECT(ADDRESS(ROW()+(0), COLUMN()+(-1), 1)), 2)</f>
        <v>6950.6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5052.97</v>
      </c>
      <c r="G11" s="17">
        <f ca="1">ROUND(INDIRECT(ADDRESS(ROW()+(0), COLUMN()+(-2), 1))*INDIRECT(ADDRESS(ROW()+(0), COLUMN()+(-1), 1)), 2)</f>
        <v>5052.97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0.427</v>
      </c>
      <c r="F12" s="17">
        <v>1084.69</v>
      </c>
      <c r="G12" s="17">
        <f ca="1">ROUND(INDIRECT(ADDRESS(ROW()+(0), COLUMN()+(-2), 1))*INDIRECT(ADDRESS(ROW()+(0), COLUMN()+(-1), 1)), 2)</f>
        <v>463.16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0.427</v>
      </c>
      <c r="F13" s="21">
        <v>619.46</v>
      </c>
      <c r="G13" s="21">
        <f ca="1">ROUND(INDIRECT(ADDRESS(ROW()+(0), COLUMN()+(-2), 1))*INDIRECT(ADDRESS(ROW()+(0), COLUMN()+(-1), 1)), 2)</f>
        <v>264.51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32365.9</v>
      </c>
      <c r="G14" s="24">
        <f ca="1">ROUND(INDIRECT(ADDRESS(ROW()+(0), COLUMN()+(-2), 1))*INDIRECT(ADDRESS(ROW()+(0), COLUMN()+(-1), 1))/100, 2)</f>
        <v>647.32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33013.3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