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<sst xmlns="http://schemas.openxmlformats.org/spreadsheetml/2006/main" count="36" uniqueCount="36">
  <si>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</si>
  <si>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</si>
  <si>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</si>
  <si>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</si>
  <si>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3/4" DN 20 mm, colocado em nicho,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</si>
  <si>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</si>
  <si>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</si>
  <si>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</si>
  <si>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</si>
  <si>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</si>
  <si>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</si>
  <si>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</si>
  <si>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</si>
  <si>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</si>
  <si>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mt37sgl010b</t>
  </si>
  <si>
    <t xml:space="preserve">Ud</t>
  </si>
  <si>
    <t xml:space="preserve">Torneira de purga de 20 mm.</t>
  </si>
  <si>
    <t xml:space="preserve">mt37svr010b</t>
  </si>
  <si>
    <t xml:space="preserve">Ud</t>
  </si>
  <si>
    <t xml:space="preserve">Válvula de retenção de latão para enroscar de 3/4".</t>
  </si>
  <si>
    <t xml:space="preserve">mt37aar010a</t>
  </si>
  <si>
    <t xml:space="preserve">Ud</t>
  </si>
  <si>
    <t xml:space="preserve">Aro e tampa de ferro fundido dúctil de 30x30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</si>
  <si>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</si>
  <si>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</si>
  <si>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</si>
  <si>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</si>
  <si>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</si>
  <si>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</si>
  <si>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</si>
  <si>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</si>
  <si>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</si>
  <si>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</si>
  <si>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</si>
  <si>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6.070,46Kz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</si>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</sst>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7000.75</v>
      </c>
      <c r="H9" s="13">
        <f ca="1">ROUND(INDIRECT(ADDRESS(ROW()+(0), COLUMN()+(-2), 1))*INDIRECT(ADDRESS(ROW()+(0), COLUMN()+(-1), 1)), 2)</f>
        <v>14001.5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7181.6</v>
      </c>
      <c r="H10" s="17">
        <f ca="1">ROUND(INDIRECT(ADDRESS(ROW()+(0), COLUMN()+(-2), 1))*INDIRECT(ADDRESS(ROW()+(0), COLUMN()+(-1), 1)), 2)</f>
        <v>7181.6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7764.22</v>
      </c>
      <c r="H11" s="17">
        <f ca="1">ROUND(INDIRECT(ADDRESS(ROW()+(0), COLUMN()+(-2), 1))*INDIRECT(ADDRESS(ROW()+(0), COLUMN()+(-1), 1)), 2)</f>
        <v>7764.22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20748.2</v>
      </c>
      <c r="H12" s="17">
        <f ca="1">ROUND(INDIRECT(ADDRESS(ROW()+(0), COLUMN()+(-2), 1))*INDIRECT(ADDRESS(ROW()+(0), COLUMN()+(-1), 1)), 2)</f>
        <v>20748.2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1.253</v>
      </c>
      <c r="G14" s="17">
        <v>1057.3</v>
      </c>
      <c r="H14" s="17">
        <f ca="1">ROUND(INDIRECT(ADDRESS(ROW()+(0), COLUMN()+(-2), 1))*INDIRECT(ADDRESS(ROW()+(0), COLUMN()+(-1), 1)), 2)</f>
        <v>1324.8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0.627</v>
      </c>
      <c r="G15" s="21">
        <v>603.82</v>
      </c>
      <c r="H15" s="21">
        <f ca="1">ROUND(INDIRECT(ADDRESS(ROW()+(0), COLUMN()+(-2), 1))*INDIRECT(ADDRESS(ROW()+(0), COLUMN()+(-1), 1)), 2)</f>
        <v>378.6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53063.5</v>
      </c>
      <c r="H16" s="24">
        <f ca="1">ROUND(INDIRECT(ADDRESS(ROW()+(0), COLUMN()+(-2), 1))*INDIRECT(ADDRESS(ROW()+(0), COLUMN()+(-1), 1))/100, 2)</f>
        <v>2122.54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55186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