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<sst xmlns="http://schemas.openxmlformats.org/spreadsheetml/2006/main" count="36" uniqueCount="36">
  <si>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</si>
  <si>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</si>
  <si>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</si>
  <si>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</si>
  <si>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2" DN 50 mm, colocado em armário pré-fabricado,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</si>
  <si>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</si>
  <si>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</si>
  <si>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</si>
  <si>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</si>
  <si>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</si>
  <si>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</si>
  <si>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</si>
  <si>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</si>
  <si>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</si>
  <si>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mt37sgl010c</t>
  </si>
  <si>
    <t xml:space="preserve">Ud</t>
  </si>
  <si>
    <t xml:space="preserve">Torneira de purga de 25 mm.</t>
  </si>
  <si>
    <t xml:space="preserve">mt37svr010f</t>
  </si>
  <si>
    <t xml:space="preserve">Ud</t>
  </si>
  <si>
    <t xml:space="preserve">Válvula de retenção de latão para enroscar de 2".</t>
  </si>
  <si>
    <t xml:space="preserve">mt37cir010c</t>
  </si>
  <si>
    <t xml:space="preserve">Ud</t>
  </si>
  <si>
    <t xml:space="preserve">Armário de fibra de vidro de 85x60x30 cm para alojar contador individual de água de 50 a 65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</si>
  <si>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</si>
  <si>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</si>
  <si>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</si>
  <si>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</si>
  <si>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</si>
  <si>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</si>
  <si>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</si>
  <si>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</si>
  <si>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</si>
  <si>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</si>
  <si>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</si>
  <si>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33.185,08Kz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</si>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</sst>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46825.4</v>
      </c>
      <c r="H9" s="13">
        <f ca="1">ROUND(INDIRECT(ADDRESS(ROW()+(0), COLUMN()+(-2), 1))*INDIRECT(ADDRESS(ROW()+(0), COLUMN()+(-1), 1)), 2)</f>
        <v>93650.9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7895</v>
      </c>
      <c r="H10" s="17">
        <f ca="1">ROUND(INDIRECT(ADDRESS(ROW()+(0), COLUMN()+(-2), 1))*INDIRECT(ADDRESS(ROW()+(0), COLUMN()+(-1), 1)), 2)</f>
        <v>7895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32685.8</v>
      </c>
      <c r="H11" s="17">
        <f ca="1">ROUND(INDIRECT(ADDRESS(ROW()+(0), COLUMN()+(-2), 1))*INDIRECT(ADDRESS(ROW()+(0), COLUMN()+(-1), 1)), 2)</f>
        <v>32685.8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151860</v>
      </c>
      <c r="H12" s="17">
        <f ca="1">ROUND(INDIRECT(ADDRESS(ROW()+(0), COLUMN()+(-2), 1))*INDIRECT(ADDRESS(ROW()+(0), COLUMN()+(-1), 1)), 2)</f>
        <v>151860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1.709</v>
      </c>
      <c r="G14" s="17">
        <v>1057.3</v>
      </c>
      <c r="H14" s="17">
        <f ca="1">ROUND(INDIRECT(ADDRESS(ROW()+(0), COLUMN()+(-2), 1))*INDIRECT(ADDRESS(ROW()+(0), COLUMN()+(-1), 1)), 2)</f>
        <v>1806.93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0.855</v>
      </c>
      <c r="G15" s="21">
        <v>603.82</v>
      </c>
      <c r="H15" s="21">
        <f ca="1">ROUND(INDIRECT(ADDRESS(ROW()+(0), COLUMN()+(-2), 1))*INDIRECT(ADDRESS(ROW()+(0), COLUMN()+(-1), 1)), 2)</f>
        <v>516.27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290079</v>
      </c>
      <c r="H16" s="24">
        <f ca="1">ROUND(INDIRECT(ADDRESS(ROW()+(0), COLUMN()+(-2), 1))*INDIRECT(ADDRESS(ROW()+(0), COLUMN()+(-1), 1))/100, 2)</f>
        <v>11603.2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301683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