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<sst xmlns="http://schemas.openxmlformats.org/spreadsheetml/2006/main" count="49" uniqueCount="49">
  <si>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</si>
  <si>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UPP010</t>
  </si>
  <si>
    <t xml:space="preserve">Ud</t>
  </si>
  <si>
    <t xml:space="preserve">Piscina pré-fabricada.</t>
  </si>
  <si>
    <r>
      <rPr>
        <sz val="8.25"/>
        <color rgb="FF000000"/>
        <rFont val="Arial"/>
        <family val="2"/>
      </rPr>
      <t xml:space="preserve">Piscina pré-fabricada de poliéster de 10,2x3,90x1,40 m (volume 61 m³).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</si>
  <si>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</si>
  <si>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</si>
  <si>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</si>
  <si>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</si>
  <si>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</si>
  <si>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</si>
  <si>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</si>
  <si>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</si>
  <si>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</si>
  <si>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</si>
  <si>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</si>
  <si>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</si>
  <si>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mt47ppi010d</t>
  </si>
  <si>
    <t xml:space="preserve">Ud</t>
  </si>
  <si>
    <t xml:space="preserve">Piscina pré-fabricada de poliéster, 10,2x3,90x1,40 m (volume 61 m³), composta de caixa com skimmers, bocas de impulsão, tomada limpa-fundos e sumidouro; equipamento completo de depuração e esterilização da água em barraca pré-fabricada; equipamento eléctrico, rede de tubagens de PVC; escada, acessórios e equipamento de limpeza.</t>
  </si>
  <si>
    <t xml:space="preserve">mt01arr010b</t>
  </si>
  <si>
    <t xml:space="preserve">t</t>
  </si>
  <si>
    <t xml:space="preserve">Brita de pedreira, de 20 a 30 mm de diâmetro.</t>
  </si>
  <si>
    <t xml:space="preserve">mt47ppi020d</t>
  </si>
  <si>
    <t xml:space="preserve">Ud</t>
  </si>
  <si>
    <t xml:space="preserve">Remate perimetral de pedra artificial para coroamento do borde em piscina pré-fabricada de poliéster, 10,2x3,90x1,40 m, volume 61 m³. Segundo NP EN 771-5.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</si>
  <si>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</si>
  <si>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</si>
  <si>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</si>
  <si>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</si>
  <si>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</si>
  <si>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</si>
  <si>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</si>
  <si>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</si>
  <si>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</si>
  <si>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</si>
  <si>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</si>
  <si>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1.424.498,95Kz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</si>
  <si>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</si>
  <si>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</si>
  <si>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</si>
  <si>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</si>
  <si>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</si>
  <si>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</si>
  <si>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</si>
  <si>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Especificações  para  unidades  de  alvenaria  — Parte  5:  Blocos  de  pedra  reconstituída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</si>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</sst>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0.55" customWidth="1"/>
    <col min="6" max="6" width="5.44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25639.8</v>
      </c>
      <c r="I9" s="13"/>
      <c r="J9" s="13">
        <f ca="1">ROUND(INDIRECT(ADDRESS(ROW()+(0), COLUMN()+(-3), 1))*INDIRECT(ADDRESS(ROW()+(0), COLUMN()+(-2), 1)), 2)</f>
        <v>102559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47.7</v>
      </c>
      <c r="H10" s="17">
        <v>1745.52</v>
      </c>
      <c r="I10" s="17"/>
      <c r="J10" s="17">
        <f ca="1">ROUND(INDIRECT(ADDRESS(ROW()+(0), COLUMN()+(-3), 1))*INDIRECT(ADDRESS(ROW()+(0), COLUMN()+(-2), 1)), 2)</f>
        <v>83261.3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7">
        <v>1.1477e+007</v>
      </c>
      <c r="I11" s="17"/>
      <c r="J11" s="17">
        <f ca="1">ROUND(INDIRECT(ADDRESS(ROW()+(0), COLUMN()+(-3), 1))*INDIRECT(ADDRESS(ROW()+(0), COLUMN()+(-2), 1)), 2)</f>
        <v>1.1477e+007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48.8</v>
      </c>
      <c r="H12" s="17">
        <v>1911.92</v>
      </c>
      <c r="I12" s="17"/>
      <c r="J12" s="17">
        <f ca="1">ROUND(INDIRECT(ADDRESS(ROW()+(0), COLUMN()+(-3), 1))*INDIRECT(ADDRESS(ROW()+(0), COLUMN()+(-2), 1)), 2)</f>
        <v>93301.7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7">
        <v>688577</v>
      </c>
      <c r="I13" s="17"/>
      <c r="J13" s="17">
        <f ca="1">ROUND(INDIRECT(ADDRESS(ROW()+(0), COLUMN()+(-3), 1))*INDIRECT(ADDRESS(ROW()+(0), COLUMN()+(-2), 1)), 2)</f>
        <v>688577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6.955</v>
      </c>
      <c r="H14" s="17">
        <v>19734.6</v>
      </c>
      <c r="I14" s="17"/>
      <c r="J14" s="17">
        <f ca="1">ROUND(INDIRECT(ADDRESS(ROW()+(0), COLUMN()+(-3), 1))*INDIRECT(ADDRESS(ROW()+(0), COLUMN()+(-2), 1)), 2)</f>
        <v>137254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58.918</v>
      </c>
      <c r="H15" s="17">
        <v>1028.94</v>
      </c>
      <c r="I15" s="17"/>
      <c r="J15" s="17">
        <f ca="1">ROUND(INDIRECT(ADDRESS(ROW()+(0), COLUMN()+(-3), 1))*INDIRECT(ADDRESS(ROW()+(0), COLUMN()+(-2), 1)), 2)</f>
        <v>60623.1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88.377</v>
      </c>
      <c r="H16" s="21">
        <v>604.97</v>
      </c>
      <c r="I16" s="21"/>
      <c r="J16" s="21">
        <f ca="1">ROUND(INDIRECT(ADDRESS(ROW()+(0), COLUMN()+(-3), 1))*INDIRECT(ADDRESS(ROW()+(0), COLUMN()+(-2), 1)), 2)</f>
        <v>53465.4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1.26961e+007</v>
      </c>
      <c r="I17" s="24"/>
      <c r="J17" s="24">
        <f ca="1">ROUND(INDIRECT(ADDRESS(ROW()+(0), COLUMN()+(-3), 1))*INDIRECT(ADDRESS(ROW()+(0), COLUMN()+(-2), 1))/100, 2)</f>
        <v>253921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5" t="s">
        <v>38</v>
      </c>
      <c r="I18" s="25"/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1.295e+007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/>
      <c r="I21" s="29" t="s">
        <v>41</v>
      </c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/>
      <c r="I22" s="31">
        <v>1.06202e+006</v>
      </c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