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<sst xmlns="http://schemas.openxmlformats.org/spreadsheetml/2006/main" count="24" uniqueCount="24">
  <si>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</si>
  <si>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UPD020</t>
  </si>
  <si>
    <t xml:space="preserve">Ud</t>
  </si>
  <si>
    <t xml:space="preserve">Electrobomba para piscina.</t>
  </si>
  <si>
    <r>
      <rPr>
        <sz val="8.25"/>
        <color rgb="FF000000"/>
        <rFont val="Arial"/>
        <family val="2"/>
      </rPr>
      <t xml:space="preserve">Electrobomba auto-aspirante de polipropileno reforçado com fibra de vidro, com uma potência de 0,43 kW, 3000 r.p.m., fecho mecânico de aço inoxidável AISI 316, motor assíncrono, protecção IP55, isolamento classe F, para alimentação monofásica a 230 V e 50 Hz de frequência, caudal máximo 10 m³/h para uma pressão de 10 m.c.a. e nível de pressão sonora 61 dBA. Inclusive pré-filtro.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</si>
  <si>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</si>
  <si>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</si>
  <si>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</si>
  <si>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</si>
  <si>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</si>
  <si>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</si>
  <si>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mt47ped100aa</t>
  </si>
  <si>
    <t xml:space="preserve">Ud</t>
  </si>
  <si>
    <t xml:space="preserve">Electrobomba auto-aspirante de polipropileno reforçado com fibra de vidro, com uma potência de 0,43 kW, 3000 r.p.m., fecho mecânico de aço inoxidável AISI 316, motor assíncrono, protecção IP55, isolamento classe F, para alimentação monofásica a 230 V e 50 Hz de frequência, caudal máximo 10 m³/h para uma pressão de 10 m.c.a. e nível de pressão sonora 61 dBA, inclusive pré-filtro.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</si>
  <si>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</si>
  <si>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</si>
  <si>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</si>
  <si>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</si>
  <si>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</si>
  <si>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</si>
  <si>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</si>
  <si>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</si>
  <si>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279.289,96Kz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</si>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</sst>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578818</v>
      </c>
      <c r="H9" s="13">
        <f ca="1">ROUND(INDIRECT(ADDRESS(ROW()+(0), COLUMN()+(-2), 1))*INDIRECT(ADDRESS(ROW()+(0), COLUMN()+(-1), 1)), 2)</f>
        <v>578818</v>
      </c>
    </row>
    <row r="10" spans="1:8" ht="13.50" thickBot="1" customHeight="1">
      <c r="A10" s="14" t="s">
        <v>14</v>
      </c>
      <c r="B10" s="14"/>
      <c r="C10" s="15" t="s">
        <v>15</v>
      </c>
      <c r="D10" s="15"/>
      <c r="E10" s="14" t="s">
        <v>16</v>
      </c>
      <c r="F10" s="16">
        <v>2.209</v>
      </c>
      <c r="G10" s="17">
        <v>1084.69</v>
      </c>
      <c r="H10" s="17">
        <f ca="1">ROUND(INDIRECT(ADDRESS(ROW()+(0), COLUMN()+(-2), 1))*INDIRECT(ADDRESS(ROW()+(0), COLUMN()+(-1), 1)), 2)</f>
        <v>2396.08</v>
      </c>
    </row>
    <row r="11" spans="1:8" ht="13.50" thickBot="1" customHeight="1">
      <c r="A11" s="14" t="s">
        <v>17</v>
      </c>
      <c r="B11" s="14"/>
      <c r="C11" s="18" t="s">
        <v>18</v>
      </c>
      <c r="D11" s="18"/>
      <c r="E11" s="19" t="s">
        <v>19</v>
      </c>
      <c r="F11" s="20">
        <v>2.209</v>
      </c>
      <c r="G11" s="21">
        <v>619.46</v>
      </c>
      <c r="H11" s="21">
        <f ca="1">ROUND(INDIRECT(ADDRESS(ROW()+(0), COLUMN()+(-2), 1))*INDIRECT(ADDRESS(ROW()+(0), COLUMN()+(-1), 1)), 2)</f>
        <v>1368.39</v>
      </c>
    </row>
    <row r="12" spans="1:8" ht="13.50" thickBot="1" customHeight="1">
      <c r="A12" s="19"/>
      <c r="B12" s="19"/>
      <c r="C12" s="22" t="s">
        <v>20</v>
      </c>
      <c r="D12" s="22"/>
      <c r="E12" s="5" t="s">
        <v>21</v>
      </c>
      <c r="F12" s="23">
        <v>2</v>
      </c>
      <c r="G12" s="24">
        <f ca="1">ROUND(SUM(INDIRECT(ADDRESS(ROW()+(-1), COLUMN()+(1), 1)),INDIRECT(ADDRESS(ROW()+(-2), COLUMN()+(1), 1)),INDIRECT(ADDRESS(ROW()+(-3), COLUMN()+(1), 1))), 2)</f>
        <v>582582</v>
      </c>
      <c r="H12" s="24">
        <f ca="1">ROUND(INDIRECT(ADDRESS(ROW()+(0), COLUMN()+(-2), 1))*INDIRECT(ADDRESS(ROW()+(0), COLUMN()+(-1), 1))/100, 2)</f>
        <v>11651.7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594234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