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<sst xmlns="http://schemas.openxmlformats.org/spreadsheetml/2006/main" count="42" uniqueCount="42">
  <si>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</si>
  <si>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UMG005</t>
  </si>
  <si>
    <t xml:space="preserve">Ud</t>
  </si>
  <si>
    <t xml:space="preserve">Conjunto de equipamentos infantis.</t>
  </si>
  <si>
    <r>
      <rPr>
        <sz val="8.25"/>
        <color rgb="FF000000"/>
        <rFont val="Arial"/>
        <family val="2"/>
      </rPr>
      <t xml:space="preserve">Conjunto de equipamentos infantis, composto por baloiço de tubo de aço pintado em forno, de 1 lugar, para crianças de 1 a 4 anos, com zona de segurança de 12,50 m² e 0,80 m de altura livre de queda; casa com mesas e bancos de madeira de pinho silvestre, tratada em autoclave, de 1,46 m de altura, para crianças de 2 a 6 anos, com zona de segurança de 17,40 m² e 0,60 m de altura livre de queda; jogo de mola de aço e estrutura de tubo de aço pintado em forno, de 1 lugar, para crianças de 2 a 6 anos, com zona de segurança de 7,50 m² e 0,45 m de altura livre de queda; balanço de tubo de aço pintado em forno e painéis HPL, de 2 lugares, para crianças de 3 a 8 anos, com zona de segurança de 11,50 m² e 1,00 m de altura livre de queda; escorrega de placas de polietileno de alta densidade, para crianças de 2 a 6 anos, com zona de segurança de 16,00 m² e 1,00 m de altura livre de queda. Colocação em obra: com buchas químicas, sobre uma superfície base. Inclusive elementos de fixação.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</si>
  <si>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</si>
  <si>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</si>
  <si>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</si>
  <si>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</si>
  <si>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</si>
  <si>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</si>
  <si>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</si>
  <si>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</si>
  <si>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</si>
  <si>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mt52jig030aa</t>
  </si>
  <si>
    <t xml:space="preserve">Ud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</si>
  <si>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Segundo NP EN 1176-1 e NP EN 1176-2.</t>
  </si>
  <si>
    <t xml:space="preserve">mt52jig080a</t>
  </si>
  <si>
    <t xml:space="preserve">Ud</t>
  </si>
  <si>
    <t xml:space="preserve">Casa com mesas e bancos de madeira de pinho silvestre, tratada em autoclave, de 1,46 m de altura, para crianças de 2 a 6 anos, com zona de segurança de 17,40 m² e 0,60 m de altura livre de queda, com elementos de fixação. Segundo NP EN 1176-1 e NP EN 1176-2.</t>
  </si>
  <si>
    <t xml:space="preserve">mt52jig040a</t>
  </si>
  <si>
    <t xml:space="preserve">Ud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</si>
  <si>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 Segundo NP EN 1176-1.</t>
  </si>
  <si>
    <t xml:space="preserve">mt52jig020a</t>
  </si>
  <si>
    <t xml:space="preserve">Ud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</si>
  <si>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Segundo NP EN 1176-1 e NP EN 1176-6.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</si>
  <si>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</si>
  <si>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</si>
  <si>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</si>
  <si>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</si>
  <si>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</si>
  <si>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</si>
  <si>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</si>
  <si>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</si>
  <si>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</si>
  <si>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</si>
  <si>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</si>
  <si>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</si>
  <si>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</si>
  <si>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</si>
  <si>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12.911.362,25Kz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</si>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</sst>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78.88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30</v>
      </c>
      <c r="G9" s="13">
        <v>7045</v>
      </c>
      <c r="H9" s="13">
        <f ca="1">ROUND(INDIRECT(ADDRESS(ROW()+(0), COLUMN()+(-2), 1))*INDIRECT(ADDRESS(ROW()+(0), COLUMN()+(-1), 1)), 2)</f>
        <v>211350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1.35775e+006</v>
      </c>
      <c r="H10" s="17">
        <f ca="1">ROUND(INDIRECT(ADDRESS(ROW()+(0), COLUMN()+(-2), 1))*INDIRECT(ADDRESS(ROW()+(0), COLUMN()+(-1), 1)), 2)</f>
        <v>1.35775e+006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4.26923e+006</v>
      </c>
      <c r="H11" s="17">
        <f ca="1">ROUND(INDIRECT(ADDRESS(ROW()+(0), COLUMN()+(-2), 1))*INDIRECT(ADDRESS(ROW()+(0), COLUMN()+(-1), 1)), 2)</f>
        <v>4.26923e+006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848379</v>
      </c>
      <c r="H12" s="17">
        <f ca="1">ROUND(INDIRECT(ADDRESS(ROW()+(0), COLUMN()+(-2), 1))*INDIRECT(ADDRESS(ROW()+(0), COLUMN()+(-1), 1)), 2)</f>
        <v>848379</v>
      </c>
    </row>
    <row r="13" spans="1:8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1.94582e+006</v>
      </c>
      <c r="H13" s="17">
        <f ca="1">ROUND(INDIRECT(ADDRESS(ROW()+(0), COLUMN()+(-2), 1))*INDIRECT(ADDRESS(ROW()+(0), COLUMN()+(-1), 1)), 2)</f>
        <v>1.94582e+006</v>
      </c>
    </row>
    <row r="14" spans="1:8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2.33499e+006</v>
      </c>
      <c r="H14" s="17">
        <f ca="1">ROUND(INDIRECT(ADDRESS(ROW()+(0), COLUMN()+(-2), 1))*INDIRECT(ADDRESS(ROW()+(0), COLUMN()+(-1), 1)), 2)</f>
        <v>2.33499e+006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1.159</v>
      </c>
      <c r="G15" s="17">
        <v>14973.4</v>
      </c>
      <c r="H15" s="17">
        <f ca="1">ROUND(INDIRECT(ADDRESS(ROW()+(0), COLUMN()+(-2), 1))*INDIRECT(ADDRESS(ROW()+(0), COLUMN()+(-1), 1)), 2)</f>
        <v>17354.2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12.702</v>
      </c>
      <c r="G16" s="17">
        <v>1055.59</v>
      </c>
      <c r="H16" s="17">
        <f ca="1">ROUND(INDIRECT(ADDRESS(ROW()+(0), COLUMN()+(-2), 1))*INDIRECT(ADDRESS(ROW()+(0), COLUMN()+(-1), 1)), 2)</f>
        <v>13408.1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12.702</v>
      </c>
      <c r="G17" s="21">
        <v>620.64</v>
      </c>
      <c r="H17" s="21">
        <f ca="1">ROUND(INDIRECT(ADDRESS(ROW()+(0), COLUMN()+(-2), 1))*INDIRECT(ADDRESS(ROW()+(0), COLUMN()+(-1), 1)), 2)</f>
        <v>7883.37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1.10062e+007</v>
      </c>
      <c r="H18" s="24">
        <f ca="1">ROUND(INDIRECT(ADDRESS(ROW()+(0), COLUMN()+(-2), 1))*INDIRECT(ADDRESS(ROW()+(0), COLUMN()+(-1), 1))/100, 2)</f>
        <v>220123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1.12263e+007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