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<sst xmlns="http://schemas.openxmlformats.org/spreadsheetml/2006/main" count="30" uniqueCount="30">
  <si>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</si>
  <si>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UME020</t>
  </si>
  <si>
    <t xml:space="preserve">Ud</t>
  </si>
  <si>
    <t xml:space="preserve">Papeleira de ferro fundido.</t>
  </si>
  <si>
    <r>
      <rPr>
        <sz val="8.25"/>
        <color rgb="FF000000"/>
        <rFont val="Arial"/>
        <family val="2"/>
      </rPr>
      <t xml:space="preserve">Papeleira de ferro fundido de solo, com recipiente interior desmontável de forma tronco-prismática invertida de chapa galvanizada, de 40 litros de capacidade, de estilo histórico, com escudo ou nome da povoação, com sistema de escoamento por gravidade, com buchas de expansão de aço, parafusos especiais e pasta química a uma base de betão C20/25 (X0(P); D25; S2; Cl 1,0). Inclusive escavação e betonagem da base de apoio.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</si>
  <si>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</si>
  <si>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</si>
  <si>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</si>
  <si>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</si>
  <si>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</si>
  <si>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</si>
  <si>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mt52mug080h</t>
  </si>
  <si>
    <t xml:space="preserve">Ud</t>
  </si>
  <si>
    <t xml:space="preserve">Papeleira de ferro fundido de solo, com recipiente interior desmontável de forma tronco-prismática invertida de chapa galvanizada, de 40 litros de capacidade, de estilo histórico, com escudo ou nome da povoação, com sistema de escoamento por gravidade.</t>
  </si>
  <si>
    <t xml:space="preserve">mt52mug200d</t>
  </si>
  <si>
    <t xml:space="preserve">Ud</t>
  </si>
  <si>
    <t xml:space="preserve">Repercussão, na colocação de papeleira, de elementos de fixação sobre betão: cunha de expansão de aço, parafusos especiais e pasta química.</t>
  </si>
  <si>
    <t xml:space="preserve">mt10hmf020ra</t>
  </si>
  <si>
    <t xml:space="preserve">m³</t>
  </si>
  <si>
    <t xml:space="preserve">Betão simples C20/25 (X0(P); D25; S2; Cl 1,0), fabricado em central, segundo NP EN 206.</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</si>
  <si>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</si>
  <si>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</si>
  <si>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</si>
  <si>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</si>
  <si>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</si>
  <si>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</si>
  <si>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</si>
  <si>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</si>
  <si>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734.658,62Kz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</si>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</sst>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669173</v>
      </c>
      <c r="H9" s="13">
        <f ca="1">ROUND(INDIRECT(ADDRESS(ROW()+(0), COLUMN()+(-2), 1))*INDIRECT(ADDRESS(ROW()+(0), COLUMN()+(-1), 1)), 2)</f>
        <v>669173</v>
      </c>
    </row>
    <row r="10" spans="1:8" ht="24.00" thickBot="1" customHeight="1">
      <c r="A10" s="14" t="s">
        <v>14</v>
      </c>
      <c r="B10" s="14"/>
      <c r="C10" s="15" t="s">
        <v>15</v>
      </c>
      <c r="D10" s="15"/>
      <c r="E10" s="14" t="s">
        <v>16</v>
      </c>
      <c r="F10" s="16">
        <v>1</v>
      </c>
      <c r="G10" s="17">
        <v>6991.36</v>
      </c>
      <c r="H10" s="17">
        <f ca="1">ROUND(INDIRECT(ADDRESS(ROW()+(0), COLUMN()+(-2), 1))*INDIRECT(ADDRESS(ROW()+(0), COLUMN()+(-1), 1)), 2)</f>
        <v>6991.36</v>
      </c>
    </row>
    <row r="11" spans="1:8" ht="13.50" thickBot="1" customHeight="1">
      <c r="A11" s="14" t="s">
        <v>17</v>
      </c>
      <c r="B11" s="14"/>
      <c r="C11" s="15" t="s">
        <v>18</v>
      </c>
      <c r="D11" s="15"/>
      <c r="E11" s="14" t="s">
        <v>19</v>
      </c>
      <c r="F11" s="16">
        <v>0.1</v>
      </c>
      <c r="G11" s="17">
        <v>24740.2</v>
      </c>
      <c r="H11" s="17">
        <f ca="1">ROUND(INDIRECT(ADDRESS(ROW()+(0), COLUMN()+(-2), 1))*INDIRECT(ADDRESS(ROW()+(0), COLUMN()+(-1), 1)), 2)</f>
        <v>2474.02</v>
      </c>
    </row>
    <row r="12" spans="1:8" ht="13.50" thickBot="1" customHeight="1">
      <c r="A12" s="14" t="s">
        <v>20</v>
      </c>
      <c r="B12" s="14"/>
      <c r="C12" s="15" t="s">
        <v>21</v>
      </c>
      <c r="D12" s="15"/>
      <c r="E12" s="14" t="s">
        <v>22</v>
      </c>
      <c r="F12" s="16">
        <v>0.378</v>
      </c>
      <c r="G12" s="17">
        <v>1028.94</v>
      </c>
      <c r="H12" s="17">
        <f ca="1">ROUND(INDIRECT(ADDRESS(ROW()+(0), COLUMN()+(-2), 1))*INDIRECT(ADDRESS(ROW()+(0), COLUMN()+(-1), 1)), 2)</f>
        <v>388.94</v>
      </c>
    </row>
    <row r="13" spans="1:8" ht="13.50" thickBot="1" customHeight="1">
      <c r="A13" s="14" t="s">
        <v>23</v>
      </c>
      <c r="B13" s="14"/>
      <c r="C13" s="18" t="s">
        <v>24</v>
      </c>
      <c r="D13" s="18"/>
      <c r="E13" s="19" t="s">
        <v>25</v>
      </c>
      <c r="F13" s="20">
        <v>0.756</v>
      </c>
      <c r="G13" s="21">
        <v>604.97</v>
      </c>
      <c r="H13" s="21">
        <f ca="1">ROUND(INDIRECT(ADDRESS(ROW()+(0), COLUMN()+(-2), 1))*INDIRECT(ADDRESS(ROW()+(0), COLUMN()+(-1), 1)), 2)</f>
        <v>457.36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679484</v>
      </c>
      <c r="H14" s="24">
        <f ca="1">ROUND(INDIRECT(ADDRESS(ROW()+(0), COLUMN()+(-2), 1))*INDIRECT(ADDRESS(ROW()+(0), COLUMN()+(-1), 1))/100, 2)</f>
        <v>13589.7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693074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