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<sst xmlns="http://schemas.openxmlformats.org/spreadsheetml/2006/main" count="30" uniqueCount="30">
  <si>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</si>
  <si>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UMB020</t>
  </si>
  <si>
    <t xml:space="preserve">Ud</t>
  </si>
  <si>
    <t xml:space="preserve">Banco de madeira.</t>
  </si>
  <si>
    <r>
      <rPr>
        <sz val="8.25"/>
        <color rgb="FF000000"/>
        <rFont val="Arial"/>
        <family val="2"/>
      </rPr>
      <t xml:space="preserve">Banco com encosto, de lamelas de madeira tropical de 2,5x2,5 cm, simples, de 200 cm de comprimento, fixado a uma base de betão C20/25 (X0(P); D25; S2; Cl 1,0).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</si>
  <si>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</si>
  <si>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</si>
  <si>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</si>
  <si>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</si>
  <si>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</si>
  <si>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</si>
  <si>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mt52mug060j</t>
  </si>
  <si>
    <t xml:space="preserve">Ud</t>
  </si>
  <si>
    <t xml:space="preserve">Banco com encosto, de lamelas de madeira tropical de 2,5x2,5 cm, simples, de 200 cm de comprimento, pintado e envernizado, com suportes de corrimão e parafusos e passadores de aço cadmiado.</t>
  </si>
  <si>
    <t xml:space="preserve">mt52mug200a</t>
  </si>
  <si>
    <t xml:space="preserve">Ud</t>
  </si>
  <si>
    <t xml:space="preserve">Repercussão, na colocação de banco, de elementos de fixação sobre betão: cunha de expansão de aço, parafusos especiais e pasta química.</t>
  </si>
  <si>
    <t xml:space="preserve">mt10hmf020ra</t>
  </si>
  <si>
    <t xml:space="preserve">m³</t>
  </si>
  <si>
    <t xml:space="preserve">Betão simples C20/25 (X0(P); D25; S2; Cl 1,0), fabricado em central, segundo NP EN 206.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</si>
  <si>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</si>
  <si>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</si>
  <si>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</si>
  <si>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</si>
  <si>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</si>
  <si>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</si>
  <si>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</si>
  <si>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</si>
  <si>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222.695,31Kz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</si>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</sst>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2.04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327845</v>
      </c>
      <c r="H9" s="13">
        <f ca="1">ROUND(INDIRECT(ADDRESS(ROW()+(0), COLUMN()+(-2), 1))*INDIRECT(ADDRESS(ROW()+(0), COLUMN()+(-1), 1)), 2)</f>
        <v>327845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6991.36</v>
      </c>
      <c r="H10" s="17">
        <f ca="1">ROUND(INDIRECT(ADDRESS(ROW()+(0), COLUMN()+(-2), 1))*INDIRECT(ADDRESS(ROW()+(0), COLUMN()+(-1), 1)), 2)</f>
        <v>6991.36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24740.2</v>
      </c>
      <c r="H11" s="17">
        <f ca="1">ROUND(INDIRECT(ADDRESS(ROW()+(0), COLUMN()+(-2), 1))*INDIRECT(ADDRESS(ROW()+(0), COLUMN()+(-1), 1)), 2)</f>
        <v>4948.04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0.605</v>
      </c>
      <c r="G12" s="17">
        <v>1028.94</v>
      </c>
      <c r="H12" s="17">
        <f ca="1">ROUND(INDIRECT(ADDRESS(ROW()+(0), COLUMN()+(-2), 1))*INDIRECT(ADDRESS(ROW()+(0), COLUMN()+(-1), 1)), 2)</f>
        <v>622.51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1.21</v>
      </c>
      <c r="G13" s="21">
        <v>604.97</v>
      </c>
      <c r="H13" s="21">
        <f ca="1">ROUND(INDIRECT(ADDRESS(ROW()+(0), COLUMN()+(-2), 1))*INDIRECT(ADDRESS(ROW()+(0), COLUMN()+(-1), 1)), 2)</f>
        <v>732.01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341139</v>
      </c>
      <c r="H14" s="24">
        <f ca="1">ROUND(INDIRECT(ADDRESS(ROW()+(0), COLUMN()+(-2), 1))*INDIRECT(ADDRESS(ROW()+(0), COLUMN()+(-1), 1))/100, 2)</f>
        <v>6822.77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347961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