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<sst xmlns="http://schemas.openxmlformats.org/spreadsheetml/2006/main" count="30" uniqueCount="30">
  <si>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</si>
  <si>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</si>
  <si>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</si>
  <si>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</si>
  <si>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ténis, formado por rede de nylon reforçado, postes de apoio e acessórios regulamentares, segundo norma federativa, com ancoragens de pavimento para postes de tubo de alumínio de 93 mm de diâmetro e 420 mm de comprimento, com tampa, fixados a cubo de betão C20/25 (X0(P); D25; S2; Cl 1,0) de 50x50x40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</si>
  <si>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</si>
  <si>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</si>
  <si>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</si>
  <si>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</si>
  <si>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</si>
  <si>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</si>
  <si>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</si>
  <si>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</si>
  <si>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</si>
  <si>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mt47ede011a</t>
  </si>
  <si>
    <t xml:space="preserve">Ud</t>
  </si>
  <si>
    <t xml:space="preserve">Bainha de alumínio para ancoragem no solo de poste de ténis, em tubo de 93 mm de diâmetro e 420 mm de comprimento, com tampa.</t>
  </si>
  <si>
    <t xml:space="preserve">mt47ede010a</t>
  </si>
  <si>
    <t xml:space="preserve">Ud</t>
  </si>
  <si>
    <t xml:space="preserve">Equipamento desportivo para campo de ténis, composto de rede de nylon reforçado, postes de apoio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</si>
  <si>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</si>
  <si>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</si>
  <si>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</si>
  <si>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</si>
  <si>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</si>
  <si>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</si>
  <si>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</si>
  <si>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</si>
  <si>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698.486,25Kz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</si>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</sst>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25069.4</v>
      </c>
      <c r="H9" s="13">
        <f ca="1">ROUND(INDIRECT(ADDRESS(ROW()+(0), COLUMN()+(-2), 1))*INDIRECT(ADDRESS(ROW()+(0), COLUMN()+(-1), 1)), 2)</f>
        <v>7520.81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51975.1</v>
      </c>
      <c r="H10" s="17">
        <f ca="1">ROUND(INDIRECT(ADDRESS(ROW()+(0), COLUMN()+(-2), 1))*INDIRECT(ADDRESS(ROW()+(0), COLUMN()+(-1), 1)), 2)</f>
        <v>103950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1.03953e+006</v>
      </c>
      <c r="H11" s="17">
        <f ca="1">ROUND(INDIRECT(ADDRESS(ROW()+(0), COLUMN()+(-2), 1))*INDIRECT(ADDRESS(ROW()+(0), COLUMN()+(-1), 1)), 2)</f>
        <v>1.03953e+006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5.765</v>
      </c>
      <c r="G12" s="17">
        <v>1055.59</v>
      </c>
      <c r="H12" s="17">
        <f ca="1">ROUND(INDIRECT(ADDRESS(ROW()+(0), COLUMN()+(-2), 1))*INDIRECT(ADDRESS(ROW()+(0), COLUMN()+(-1), 1)), 2)</f>
        <v>6085.48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5.765</v>
      </c>
      <c r="G13" s="21">
        <v>620.64</v>
      </c>
      <c r="H13" s="21">
        <f ca="1">ROUND(INDIRECT(ADDRESS(ROW()+(0), COLUMN()+(-2), 1))*INDIRECT(ADDRESS(ROW()+(0), COLUMN()+(-1), 1)), 2)</f>
        <v>3577.99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1.16066e+006</v>
      </c>
      <c r="H14" s="24">
        <f ca="1">ROUND(INDIRECT(ADDRESS(ROW()+(0), COLUMN()+(-2), 1))*INDIRECT(ADDRESS(ROW()+(0), COLUMN()+(-1), 1))/100, 2)</f>
        <v>23213.2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1.18388e+006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