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<sst xmlns="http://schemas.openxmlformats.org/spreadsheetml/2006/main" count="79" uniqueCount="79">
  <si>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</si>
  <si>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UAP010</t>
  </si>
  <si>
    <t xml:space="preserve">Ud</t>
  </si>
  <si>
    <t xml:space="preserve">Câmara de inspecção.</t>
  </si>
  <si>
    <r>
      <rPr>
        <sz val="8.25"/>
        <color rgb="FF000000"/>
        <rFont val="Arial"/>
        <family val="2"/>
      </rPr>
      <t xml:space="preserve">Câmara de inspecção, de 0,80 m de diâmetro interior e de 1,6 m de altura útil interior, de alvenaria de tijolo cerâmico furado de uma vez de espessura assente com argamassa de cimento, confeccionada em obra, dosificação 1:6, reboco e brunidura interior com argamassa de cimento, confeccionada em obra, com aditivo hidrófugo, dosificação 1:3 e elementos pré-fabricados de betão simples, sobre base de 25 cm de espessura de betão armado C35/45 (XC4(P) + XA2(P); D25; S2; Cl 0,2) ligeiramente armada com malha electrossoldada, com fecho de tampa circular com bloqueio e aro de ferro fundido classe D-400 segundo NP EN 124, instalado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</si>
  <si>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</si>
  <si>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</si>
  <si>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</si>
  <si>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</si>
  <si>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</si>
  <si>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</si>
  <si>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</si>
  <si>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</si>
  <si>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</si>
  <si>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</si>
  <si>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</si>
  <si>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</si>
  <si>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</si>
  <si>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</si>
  <si>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</si>
  <si>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</si>
  <si>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</si>
  <si>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</si>
  <si>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</si>
  <si>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</si>
  <si>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</si>
  <si>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</si>
  <si>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</si>
  <si>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</si>
  <si>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</si>
  <si>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</si>
  <si>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</si>
  <si>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</si>
  <si>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</si>
  <si>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</si>
  <si>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mt46phm010a</t>
  </si>
  <si>
    <t xml:space="preserve">Ud</t>
  </si>
  <si>
    <t xml:space="preserve">Manilha pré-fabricada de betão simples, com união rígida macho-fêmea com junta de borracha, segundo EN 1917, de 80 cm de diâmetro interior e 50 cm de altura, resistência à compressão maior que 250 kg/cm², para formação de câmara de inspecção.</t>
  </si>
  <si>
    <t xml:space="preserve">mt46phm020a</t>
  </si>
  <si>
    <t xml:space="preserve">Ud</t>
  </si>
  <si>
    <t xml:space="preserve">Cone assimétrico pré-fabricado de betão simples, com união rígida macho-fêmea com junta de borracha, segundo EN 1917, de 80 a 60 cm de diâmetro interior e 60 cm de altura, resistência à compressão maior que 250 kg/cm², para formação de câmara de inspecção.</t>
  </si>
  <si>
    <t xml:space="preserve">mt46thb110b</t>
  </si>
  <si>
    <t xml:space="preserve">kg</t>
  </si>
  <si>
    <t xml:space="preserve">Lubrificante para união com junta elástica, em câmaras de inspecção pré-fabricadas.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</si>
  <si>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</si>
  <si>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</si>
  <si>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</si>
  <si>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</si>
  <si>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</si>
  <si>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</si>
  <si>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mq04cag010a</t>
  </si>
  <si>
    <t xml:space="preserve">h</t>
  </si>
  <si>
    <t xml:space="preserve">Camião com grua de carga máxima 6 t.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</si>
  <si>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</si>
  <si>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</si>
  <si>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</si>
  <si>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</si>
  <si>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</si>
  <si>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</si>
  <si>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</si>
  <si>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</si>
  <si>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</si>
  <si>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</si>
  <si>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</si>
  <si>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4.208,88Kz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</si>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</sst>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1.9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0.507</v>
      </c>
      <c r="G9" s="11"/>
      <c r="H9" s="13">
        <v>28715.8</v>
      </c>
      <c r="I9" s="13">
        <f ca="1">ROUND(INDIRECT(ADDRESS(ROW()+(0), COLUMN()+(-3), 1))*INDIRECT(ADDRESS(ROW()+(0), COLUMN()+(-1), 1)), 2)</f>
        <v>14558.9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1.69</v>
      </c>
      <c r="G10" s="16"/>
      <c r="H10" s="17">
        <v>1758.05</v>
      </c>
      <c r="I10" s="17">
        <f ca="1">ROUND(INDIRECT(ADDRESS(ROW()+(0), COLUMN()+(-3), 1))*INDIRECT(ADDRESS(ROW()+(0), COLUMN()+(-1), 1)), 2)</f>
        <v>2971.1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0.46</v>
      </c>
      <c r="G11" s="16"/>
      <c r="H11" s="17">
        <v>27348.4</v>
      </c>
      <c r="I11" s="17">
        <f ca="1">ROUND(INDIRECT(ADDRESS(ROW()+(0), COLUMN()+(-3), 1))*INDIRECT(ADDRESS(ROW()+(0), COLUMN()+(-1), 1)), 2)</f>
        <v>12580.3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63</v>
      </c>
      <c r="G12" s="16"/>
      <c r="H12" s="17">
        <v>42.19</v>
      </c>
      <c r="I12" s="17">
        <f ca="1">ROUND(INDIRECT(ADDRESS(ROW()+(0), COLUMN()+(-3), 1))*INDIRECT(ADDRESS(ROW()+(0), COLUMN()+(-1), 1)), 2)</f>
        <v>2657.97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0.025</v>
      </c>
      <c r="G13" s="16"/>
      <c r="H13" s="17">
        <v>283.51</v>
      </c>
      <c r="I13" s="17">
        <f ca="1">ROUND(INDIRECT(ADDRESS(ROW()+(0), COLUMN()+(-3), 1))*INDIRECT(ADDRESS(ROW()+(0), COLUMN()+(-1), 1)), 2)</f>
        <v>7.09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0.198</v>
      </c>
      <c r="G14" s="16"/>
      <c r="H14" s="17">
        <v>3024.04</v>
      </c>
      <c r="I14" s="17">
        <f ca="1">ROUND(INDIRECT(ADDRESS(ROW()+(0), COLUMN()+(-3), 1))*INDIRECT(ADDRESS(ROW()+(0), COLUMN()+(-1), 1)), 2)</f>
        <v>598.76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41.519</v>
      </c>
      <c r="G15" s="16"/>
      <c r="H15" s="17">
        <v>18.9</v>
      </c>
      <c r="I15" s="17">
        <f ca="1">ROUND(INDIRECT(ADDRESS(ROW()+(0), COLUMN()+(-3), 1))*INDIRECT(ADDRESS(ROW()+(0), COLUMN()+(-1), 1)), 2)</f>
        <v>784.71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0.452</v>
      </c>
      <c r="G16" s="16"/>
      <c r="H16" s="17">
        <v>226.8</v>
      </c>
      <c r="I16" s="17">
        <f ca="1">ROUND(INDIRECT(ADDRESS(ROW()+(0), COLUMN()+(-3), 1))*INDIRECT(ADDRESS(ROW()+(0), COLUMN()+(-1), 1)), 2)</f>
        <v>102.51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</v>
      </c>
      <c r="G17" s="16"/>
      <c r="H17" s="17">
        <v>4440.55</v>
      </c>
      <c r="I17" s="17">
        <f ca="1">ROUND(INDIRECT(ADDRESS(ROW()+(0), COLUMN()+(-3), 1))*INDIRECT(ADDRESS(ROW()+(0), COLUMN()+(-1), 1)), 2)</f>
        <v>4440.55</v>
      </c>
      <c r="J17" s="17"/>
    </row>
    <row r="18" spans="1:10" ht="34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</v>
      </c>
      <c r="G18" s="16"/>
      <c r="H18" s="17">
        <v>7250.68</v>
      </c>
      <c r="I18" s="17">
        <f ca="1">ROUND(INDIRECT(ADDRESS(ROW()+(0), COLUMN()+(-3), 1))*INDIRECT(ADDRESS(ROW()+(0), COLUMN()+(-1), 1)), 2)</f>
        <v>7250.68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0.005</v>
      </c>
      <c r="G19" s="16"/>
      <c r="H19" s="17">
        <v>489.47</v>
      </c>
      <c r="I19" s="17">
        <f ca="1">ROUND(INDIRECT(ADDRESS(ROW()+(0), COLUMN()+(-3), 1))*INDIRECT(ADDRESS(ROW()+(0), COLUMN()+(-1), 1)), 2)</f>
        <v>2.45</v>
      </c>
      <c r="J19" s="17"/>
    </row>
    <row r="20" spans="1:10" ht="45.0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</v>
      </c>
      <c r="G20" s="16"/>
      <c r="H20" s="17">
        <v>20010.3</v>
      </c>
      <c r="I20" s="17">
        <f ca="1">ROUND(INDIRECT(ADDRESS(ROW()+(0), COLUMN()+(-3), 1))*INDIRECT(ADDRESS(ROW()+(0), COLUMN()+(-1), 1)), 2)</f>
        <v>20010.3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4</v>
      </c>
      <c r="G21" s="16"/>
      <c r="H21" s="17">
        <v>809.11</v>
      </c>
      <c r="I21" s="17">
        <f ca="1">ROUND(INDIRECT(ADDRESS(ROW()+(0), COLUMN()+(-3), 1))*INDIRECT(ADDRESS(ROW()+(0), COLUMN()+(-1), 1)), 2)</f>
        <v>3236.44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0.232</v>
      </c>
      <c r="G22" s="16"/>
      <c r="H22" s="17">
        <v>14973.4</v>
      </c>
      <c r="I22" s="17">
        <f ca="1">ROUND(INDIRECT(ADDRESS(ROW()+(0), COLUMN()+(-3), 1))*INDIRECT(ADDRESS(ROW()+(0), COLUMN()+(-1), 1)), 2)</f>
        <v>3473.82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0.102</v>
      </c>
      <c r="G23" s="16"/>
      <c r="H23" s="17">
        <v>932.73</v>
      </c>
      <c r="I23" s="17">
        <f ca="1">ROUND(INDIRECT(ADDRESS(ROW()+(0), COLUMN()+(-3), 1))*INDIRECT(ADDRESS(ROW()+(0), COLUMN()+(-1), 1)), 2)</f>
        <v>95.14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6.491</v>
      </c>
      <c r="G24" s="16"/>
      <c r="H24" s="17">
        <v>1055.59</v>
      </c>
      <c r="I24" s="17">
        <f ca="1">ROUND(INDIRECT(ADDRESS(ROW()+(0), COLUMN()+(-3), 1))*INDIRECT(ADDRESS(ROW()+(0), COLUMN()+(-1), 1)), 2)</f>
        <v>6851.83</v>
      </c>
      <c r="J24" s="17"/>
    </row>
    <row r="25" spans="1:10" ht="13.50" thickBot="1" customHeight="1">
      <c r="A25" s="14" t="s">
        <v>59</v>
      </c>
      <c r="B25" s="14"/>
      <c r="C25" s="18" t="s">
        <v>60</v>
      </c>
      <c r="D25" s="19" t="s">
        <v>61</v>
      </c>
      <c r="E25" s="19"/>
      <c r="F25" s="20">
        <v>4.68</v>
      </c>
      <c r="G25" s="20"/>
      <c r="H25" s="21">
        <v>620.64</v>
      </c>
      <c r="I25" s="21">
        <f ca="1">ROUND(INDIRECT(ADDRESS(ROW()+(0), COLUMN()+(-3), 1))*INDIRECT(ADDRESS(ROW()+(0), COLUMN()+(-1), 1)), 2)</f>
        <v>2904.6</v>
      </c>
      <c r="J25" s="21"/>
    </row>
    <row r="26" spans="1:10" ht="13.50" thickBot="1" customHeight="1">
      <c r="A26" s="19"/>
      <c r="B26" s="19"/>
      <c r="C26" s="22" t="s">
        <v>62</v>
      </c>
      <c r="D26" s="5" t="s">
        <v>63</v>
      </c>
      <c r="E26" s="5"/>
      <c r="F26" s="23">
        <v>2</v>
      </c>
      <c r="G26" s="23"/>
      <c r="H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82527.1</v>
      </c>
      <c r="I26" s="24">
        <f ca="1">ROUND(INDIRECT(ADDRESS(ROW()+(0), COLUMN()+(-3), 1))*INDIRECT(ADDRESS(ROW()+(0), COLUMN()+(-1), 1))/100, 2)</f>
        <v>1650.54</v>
      </c>
      <c r="J26" s="24"/>
    </row>
    <row r="27" spans="1:10" ht="13.50" thickBot="1" customHeight="1">
      <c r="A27" s="25" t="s">
        <v>64</v>
      </c>
      <c r="B27" s="25"/>
      <c r="C27" s="26"/>
      <c r="D27" s="26"/>
      <c r="E27" s="26"/>
      <c r="F27" s="27"/>
      <c r="G27" s="27"/>
      <c r="H27" s="25" t="s">
        <v>65</v>
      </c>
      <c r="I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84177.7</v>
      </c>
      <c r="J27" s="28"/>
    </row>
    <row r="30" spans="1:10" ht="13.50" thickBot="1" customHeight="1">
      <c r="A30" s="29" t="s">
        <v>66</v>
      </c>
      <c r="B30" s="29"/>
      <c r="C30" s="29"/>
      <c r="D30" s="29"/>
      <c r="E30" s="29" t="s">
        <v>67</v>
      </c>
      <c r="F30" s="29"/>
      <c r="G30" s="29" t="s">
        <v>68</v>
      </c>
      <c r="H30" s="29"/>
      <c r="I30" s="29"/>
      <c r="J30" s="29" t="s">
        <v>69</v>
      </c>
    </row>
    <row r="31" spans="1:10" ht="13.50" thickBot="1" customHeight="1">
      <c r="A31" s="30" t="s">
        <v>70</v>
      </c>
      <c r="B31" s="30"/>
      <c r="C31" s="30"/>
      <c r="D31" s="30"/>
      <c r="E31" s="31">
        <v>1.06202e+006</v>
      </c>
      <c r="F31" s="31"/>
      <c r="G31" s="31">
        <v>1.06202e+006</v>
      </c>
      <c r="H31" s="31"/>
      <c r="I31" s="31"/>
      <c r="J31" s="31" t="s">
        <v>71</v>
      </c>
    </row>
    <row r="32" spans="1:10" ht="13.50" thickBot="1" customHeight="1">
      <c r="A32" s="32" t="s">
        <v>72</v>
      </c>
      <c r="B32" s="32"/>
      <c r="C32" s="32"/>
      <c r="D32" s="32"/>
      <c r="E32" s="33"/>
      <c r="F32" s="33"/>
      <c r="G32" s="33"/>
      <c r="H32" s="33"/>
      <c r="I32" s="33"/>
      <c r="J32" s="33"/>
    </row>
    <row r="33" spans="1:10" ht="13.50" thickBot="1" customHeight="1">
      <c r="A33" s="30" t="s">
        <v>73</v>
      </c>
      <c r="B33" s="30"/>
      <c r="C33" s="30"/>
      <c r="D33" s="30"/>
      <c r="E33" s="31">
        <v>182003</v>
      </c>
      <c r="F33" s="31"/>
      <c r="G33" s="31">
        <v>2.3112e+007</v>
      </c>
      <c r="H33" s="31"/>
      <c r="I33" s="31"/>
      <c r="J33" s="31">
        <v>4</v>
      </c>
    </row>
    <row r="34" spans="1:10" ht="24.00" thickBot="1" customHeight="1">
      <c r="A34" s="34" t="s">
        <v>74</v>
      </c>
      <c r="B34" s="34"/>
      <c r="C34" s="34"/>
      <c r="D34" s="34"/>
      <c r="E34" s="35"/>
      <c r="F34" s="35"/>
      <c r="G34" s="35"/>
      <c r="H34" s="35"/>
      <c r="I34" s="35"/>
      <c r="J34" s="35"/>
    </row>
    <row r="35" spans="1:10" ht="13.50" thickBot="1" customHeight="1">
      <c r="A35" s="32" t="s">
        <v>75</v>
      </c>
      <c r="B35" s="32"/>
      <c r="C35" s="32"/>
      <c r="D35" s="32"/>
      <c r="E35" s="33">
        <v>112009</v>
      </c>
      <c r="F35" s="33"/>
      <c r="G35" s="33">
        <v>112009</v>
      </c>
      <c r="H35" s="33"/>
      <c r="I35" s="33"/>
      <c r="J35" s="33"/>
    </row>
    <row r="38" spans="1:1" ht="33.75" thickBot="1" customHeight="1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10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E27"/>
    <mergeCell ref="F27:G27"/>
    <mergeCell ref="I27:J27"/>
    <mergeCell ref="A30:D30"/>
    <mergeCell ref="E30:F30"/>
    <mergeCell ref="G30:I30"/>
    <mergeCell ref="A31:D31"/>
    <mergeCell ref="E31:F32"/>
    <mergeCell ref="G31:I32"/>
    <mergeCell ref="J31:J32"/>
    <mergeCell ref="A32:D32"/>
    <mergeCell ref="A33:D33"/>
    <mergeCell ref="E33:F33"/>
    <mergeCell ref="G33:I33"/>
    <mergeCell ref="J33:J35"/>
    <mergeCell ref="A34:D34"/>
    <mergeCell ref="E34:F34"/>
    <mergeCell ref="G34:I34"/>
    <mergeCell ref="A35:D35"/>
    <mergeCell ref="E35:F35"/>
    <mergeCell ref="G35:I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