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<sst xmlns="http://schemas.openxmlformats.org/spreadsheetml/2006/main" count="39" uniqueCount="39">
  <si>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</si>
  <si>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</si>
  <si>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</si>
  <si>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</si>
  <si>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monobloco, de polietileno de alta densidade, de 1000 mm de diâmetro nominal e 1,5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C-250 segundo NP EN 124, instalada em junto a lancis de passeios ou zonas das valetas das ruas.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</si>
  <si>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</si>
  <si>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</si>
  <si>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</si>
  <si>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</si>
  <si>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</si>
  <si>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</si>
  <si>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mt10haf020fElla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</si>
  <si>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</si>
  <si>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</si>
  <si>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</si>
  <si>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</si>
  <si>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</si>
  <si>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mt11ras110bg</t>
  </si>
  <si>
    <t xml:space="preserve">Ud</t>
  </si>
  <si>
    <t xml:space="preserve">Câmara de inspecção, monobloco, de polietileno de alta densidade, de 1000 mm de diâmetro nominal e 1,5 m de altura nominal, com cone redutor de 600 mm de diâmetro nominal na boca, com os degraus instalados, base com superfície lisa, duas entradas com manguito de união com junta elástica, uma de 400 mm de diâmetro e uma de 160 mm de diâmetro e uma saída de 400 mm de diâmetro, segundo EN 13598-2.</t>
  </si>
  <si>
    <t xml:space="preserve">mt10hmf020va</t>
  </si>
  <si>
    <t xml:space="preserve">m³</t>
  </si>
  <si>
    <t xml:space="preserve">Betão simples C30/37 (X0(P); D25; S2; Cl 0,4), fabricado em central, segundo NP EN 206.</t>
  </si>
  <si>
    <t xml:space="preserve">mt46tpr010g</t>
  </si>
  <si>
    <t xml:space="preserve">Ud</t>
  </si>
  <si>
    <t xml:space="preserve">Tampa circular e aro de ferro fundido dúctil de 660 mm de diâmetro exterior e 40 mm de altura, passagem livre de 550 mm, para câmara, classe C-250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</si>
  <si>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</si>
  <si>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</si>
  <si>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</si>
  <si>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</si>
  <si>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</si>
  <si>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</si>
  <si>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</si>
  <si>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</si>
  <si>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</si>
  <si>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</si>
  <si>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</si>
  <si>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74.833,35Kz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</si>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</sst>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74"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0.53</v>
      </c>
      <c r="F9" s="13">
        <v>28338.8</v>
      </c>
      <c r="G9" s="13">
        <f ca="1">ROUND(INDIRECT(ADDRESS(ROW()+(0), COLUMN()+(-2), 1))*INDIRECT(ADDRESS(ROW()+(0), COLUMN()+(-1), 1)), 2)</f>
        <v>15019.5</v>
      </c>
    </row>
    <row r="10" spans="1:7" ht="24.00" thickBot="1" customHeight="1">
      <c r="A10" s="14" t="s">
        <v>14</v>
      </c>
      <c r="B10" s="14"/>
      <c r="C10" s="15" t="s">
        <v>15</v>
      </c>
      <c r="D10" s="14" t="s">
        <v>16</v>
      </c>
      <c r="E10" s="16">
        <v>1.767</v>
      </c>
      <c r="F10" s="17">
        <v>1745.52</v>
      </c>
      <c r="G10" s="17">
        <f ca="1">ROUND(INDIRECT(ADDRESS(ROW()+(0), COLUMN()+(-2), 1))*INDIRECT(ADDRESS(ROW()+(0), COLUMN()+(-1), 1)), 2)</f>
        <v>3084.33</v>
      </c>
    </row>
    <row r="11" spans="1:7" ht="55.50" thickBot="1" customHeight="1">
      <c r="A11" s="14" t="s">
        <v>17</v>
      </c>
      <c r="B11" s="14"/>
      <c r="C11" s="15" t="s">
        <v>18</v>
      </c>
      <c r="D11" s="14" t="s">
        <v>19</v>
      </c>
      <c r="E11" s="16">
        <v>1</v>
      </c>
      <c r="F11" s="17">
        <v>1.42335e+006</v>
      </c>
      <c r="G11" s="17">
        <f ca="1">ROUND(INDIRECT(ADDRESS(ROW()+(0), COLUMN()+(-2), 1))*INDIRECT(ADDRESS(ROW()+(0), COLUMN()+(-1), 1)), 2)</f>
        <v>1.42335e+006</v>
      </c>
    </row>
    <row r="12" spans="1:7" ht="13.50" thickBot="1" customHeight="1">
      <c r="A12" s="14" t="s">
        <v>20</v>
      </c>
      <c r="B12" s="14"/>
      <c r="C12" s="15" t="s">
        <v>21</v>
      </c>
      <c r="D12" s="14" t="s">
        <v>22</v>
      </c>
      <c r="E12" s="16">
        <v>0.293</v>
      </c>
      <c r="F12" s="17">
        <v>26989.3</v>
      </c>
      <c r="G12" s="17">
        <f ca="1">ROUND(INDIRECT(ADDRESS(ROW()+(0), COLUMN()+(-2), 1))*INDIRECT(ADDRESS(ROW()+(0), COLUMN()+(-1), 1)), 2)</f>
        <v>7907.87</v>
      </c>
    </row>
    <row r="13" spans="1:7" ht="34.50" thickBot="1" customHeight="1">
      <c r="A13" s="14" t="s">
        <v>23</v>
      </c>
      <c r="B13" s="14"/>
      <c r="C13" s="15" t="s">
        <v>24</v>
      </c>
      <c r="D13" s="14" t="s">
        <v>25</v>
      </c>
      <c r="E13" s="16">
        <v>1</v>
      </c>
      <c r="F13" s="17">
        <v>10792.7</v>
      </c>
      <c r="G13" s="17">
        <f ca="1">ROUND(INDIRECT(ADDRESS(ROW()+(0), COLUMN()+(-2), 1))*INDIRECT(ADDRESS(ROW()+(0), COLUMN()+(-1), 1)), 2)</f>
        <v>10792.7</v>
      </c>
    </row>
    <row r="14" spans="1:7" ht="13.50" thickBot="1" customHeight="1">
      <c r="A14" s="14" t="s">
        <v>26</v>
      </c>
      <c r="B14" s="14"/>
      <c r="C14" s="15" t="s">
        <v>27</v>
      </c>
      <c r="D14" s="14" t="s">
        <v>28</v>
      </c>
      <c r="E14" s="16">
        <v>0.261</v>
      </c>
      <c r="F14" s="17">
        <v>14565.3</v>
      </c>
      <c r="G14" s="17">
        <f ca="1">ROUND(INDIRECT(ADDRESS(ROW()+(0), COLUMN()+(-2), 1))*INDIRECT(ADDRESS(ROW()+(0), COLUMN()+(-1), 1)), 2)</f>
        <v>3801.54</v>
      </c>
    </row>
    <row r="15" spans="1:7" ht="13.50" thickBot="1" customHeight="1">
      <c r="A15" s="14" t="s">
        <v>29</v>
      </c>
      <c r="B15" s="14"/>
      <c r="C15" s="15" t="s">
        <v>30</v>
      </c>
      <c r="D15" s="14" t="s">
        <v>31</v>
      </c>
      <c r="E15" s="16">
        <v>2.529</v>
      </c>
      <c r="F15" s="17">
        <v>1028.94</v>
      </c>
      <c r="G15" s="17">
        <f ca="1">ROUND(INDIRECT(ADDRESS(ROW()+(0), COLUMN()+(-2), 1))*INDIRECT(ADDRESS(ROW()+(0), COLUMN()+(-1), 1)), 2)</f>
        <v>2602.19</v>
      </c>
    </row>
    <row r="16" spans="1:7" ht="13.50" thickBot="1" customHeight="1">
      <c r="A16" s="14" t="s">
        <v>32</v>
      </c>
      <c r="B16" s="14"/>
      <c r="C16" s="18" t="s">
        <v>33</v>
      </c>
      <c r="D16" s="19" t="s">
        <v>34</v>
      </c>
      <c r="E16" s="20">
        <v>1.264</v>
      </c>
      <c r="F16" s="21">
        <v>604.97</v>
      </c>
      <c r="G16" s="21">
        <f ca="1">ROUND(INDIRECT(ADDRESS(ROW()+(0), COLUMN()+(-2), 1))*INDIRECT(ADDRESS(ROW()+(0), COLUMN()+(-1), 1)), 2)</f>
        <v>764.68</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1.46732e+006</v>
      </c>
      <c r="G17" s="24">
        <f ca="1">ROUND(INDIRECT(ADDRESS(ROW()+(0), COLUMN()+(-2), 1))*INDIRECT(ADDRESS(ROW()+(0), COLUMN()+(-1), 1))/100, 2)</f>
        <v>29346.4</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1.49667e+006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