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<sst xmlns="http://schemas.openxmlformats.org/spreadsheetml/2006/main" count="36" uniqueCount="36">
  <si>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</si>
  <si>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</si>
  <si>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</si>
  <si>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</si>
  <si>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em terreno não agressivo, de tubo de PVC liso, série SN-4, rigidez anelar nominal 4 kN/m², de 160 mm de diâmetro exterior. O preço inclui os equipamentos e a maquinaria necessários para o deslocamento e a colocação em obra dos elementos, mas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</si>
  <si>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</si>
  <si>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</si>
  <si>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</si>
  <si>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</si>
  <si>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</si>
  <si>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</si>
  <si>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mt11tpb020l</t>
  </si>
  <si>
    <t xml:space="preserve">m</t>
  </si>
  <si>
    <t xml:space="preserve">Tubo de PVC liso, para saneamento enterrado sem pressão, série SN-4, rigidez anelar nominal 4 kN/m², de 160 mm de diâmetro exterior e 3,9 mm de espessura, segundo NP EN 1401-1, inclusive juntas de borracha.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</si>
  <si>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</si>
  <si>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</si>
  <si>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</si>
  <si>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mt01ara010a</t>
  </si>
  <si>
    <t xml:space="preserve">m³</t>
  </si>
  <si>
    <t xml:space="preserve">Areia com granulometria de 0 a 5 mm de diâmetro, limpa.</t>
  </si>
  <si>
    <t xml:space="preserve">mq01ret020b</t>
  </si>
  <si>
    <t xml:space="preserve">h</t>
  </si>
  <si>
    <t xml:space="preserve">Retroescavadora sobre pneus, de 70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</si>
  <si>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</si>
  <si>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</si>
  <si>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</si>
  <si>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</si>
  <si>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</si>
  <si>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</si>
  <si>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</si>
  <si>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</si>
  <si>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</si>
  <si>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</si>
  <si>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</si>
  <si>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663,00Kz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</si>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</sst>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16023.7</v>
      </c>
      <c r="H9" s="13">
        <f ca="1">ROUND(INDIRECT(ADDRESS(ROW()+(0), COLUMN()+(-2), 1))*INDIRECT(ADDRESS(ROW()+(0), COLUMN()+(-1), 1)), 2)</f>
        <v>16824.9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0.003</v>
      </c>
      <c r="G10" s="17">
        <v>26098.8</v>
      </c>
      <c r="H10" s="17">
        <f ca="1">ROUND(INDIRECT(ADDRESS(ROW()+(0), COLUMN()+(-2), 1))*INDIRECT(ADDRESS(ROW()+(0), COLUMN()+(-1), 1)), 2)</f>
        <v>78.3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0.294</v>
      </c>
      <c r="G11" s="17">
        <v>2402.44</v>
      </c>
      <c r="H11" s="17">
        <f ca="1">ROUND(INDIRECT(ADDRESS(ROW()+(0), COLUMN()+(-2), 1))*INDIRECT(ADDRESS(ROW()+(0), COLUMN()+(-1), 1)), 2)</f>
        <v>706.32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11058.2</v>
      </c>
      <c r="H12" s="17">
        <f ca="1">ROUND(INDIRECT(ADDRESS(ROW()+(0), COLUMN()+(-2), 1))*INDIRECT(ADDRESS(ROW()+(0), COLUMN()+(-1), 1)), 2)</f>
        <v>398.1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0.255</v>
      </c>
      <c r="G13" s="17">
        <v>1059.8</v>
      </c>
      <c r="H13" s="17">
        <f ca="1">ROUND(INDIRECT(ADDRESS(ROW()+(0), COLUMN()+(-2), 1))*INDIRECT(ADDRESS(ROW()+(0), COLUMN()+(-1), 1)), 2)</f>
        <v>270.25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0.217</v>
      </c>
      <c r="G14" s="17">
        <v>1055.59</v>
      </c>
      <c r="H14" s="17">
        <f ca="1">ROUND(INDIRECT(ADDRESS(ROW()+(0), COLUMN()+(-2), 1))*INDIRECT(ADDRESS(ROW()+(0), COLUMN()+(-1), 1)), 2)</f>
        <v>229.06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0.104</v>
      </c>
      <c r="G15" s="21">
        <v>620.64</v>
      </c>
      <c r="H15" s="21">
        <f ca="1">ROUND(INDIRECT(ADDRESS(ROW()+(0), COLUMN()+(-2), 1))*INDIRECT(ADDRESS(ROW()+(0), COLUMN()+(-1), 1)), 2)</f>
        <v>64.55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18571.5</v>
      </c>
      <c r="H16" s="24">
        <f ca="1">ROUND(INDIRECT(ADDRESS(ROW()+(0), COLUMN()+(-2), 1))*INDIRECT(ADDRESS(ROW()+(0), COLUMN()+(-1), 1))/100, 2)</f>
        <v>371.43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18942.9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